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60" windowWidth="10380" windowHeight="4755"/>
  </bookViews>
  <sheets>
    <sheet name="Акт 16 граф" sheetId="3" r:id="rId1"/>
  </sheets>
  <definedNames>
    <definedName name="Constr" localSheetId="0">'Акт 16 граф'!#REF!</definedName>
    <definedName name="FOTImp" localSheetId="0">'Акт 16 граф'!$J$14</definedName>
    <definedName name="Ind" localSheetId="0">'Акт 16 граф'!$C$13</definedName>
    <definedName name="Investor" localSheetId="0">'Акт 16 граф'!$C$4</definedName>
    <definedName name="Isp" localSheetId="0">'Акт 16 граф'!#REF!</definedName>
    <definedName name="Obj" localSheetId="0">'Акт 16 граф'!#REF!</definedName>
    <definedName name="Obosn" localSheetId="0">'Акт 16 граф'!$C$14</definedName>
    <definedName name="ReturnImp" localSheetId="0">'Акт 16 граф'!$J$12</definedName>
    <definedName name="SmPrImp" localSheetId="0">'Акт 16 граф'!$J$9</definedName>
    <definedName name="Zakaz" localSheetId="0">'Акт 16 граф'!$C$5</definedName>
    <definedName name="ZatrTrImp" localSheetId="0">'Акт 16 граф'!$J$13</definedName>
    <definedName name="_xlnm.Print_Titles" localSheetId="0">'Акт 16 граф'!$32:$32</definedName>
  </definedNames>
  <calcPr calcId="145621"/>
</workbook>
</file>

<file path=xl/calcChain.xml><?xml version="1.0" encoding="utf-8"?>
<calcChain xmlns="http://schemas.openxmlformats.org/spreadsheetml/2006/main">
  <c r="K56" i="3" l="1"/>
</calcChain>
</file>

<file path=xl/sharedStrings.xml><?xml version="1.0" encoding="utf-8"?>
<sst xmlns="http://schemas.openxmlformats.org/spreadsheetml/2006/main" count="99" uniqueCount="86">
  <si>
    <t xml:space="preserve">Инвестор - </t>
  </si>
  <si>
    <t xml:space="preserve">Заказчик (Генподрядчик) - </t>
  </si>
  <si>
    <t>Наименование</t>
  </si>
  <si>
    <t>Ед. изм.</t>
  </si>
  <si>
    <t>Кол.</t>
  </si>
  <si>
    <t>Всего</t>
  </si>
  <si>
    <t>В том числе</t>
  </si>
  <si>
    <t>Осн.З/п</t>
  </si>
  <si>
    <t>З/пМех.</t>
  </si>
  <si>
    <t>Эк.Маш.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</si>
  <si>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</si>
  <si>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</si>
  <si>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</si>
  <si>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</si>
  <si>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</si>
  <si>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</si>
  <si>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</si>
  <si>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</si>
  <si>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</si>
  <si>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Договор подряда (контракт)</t>
  </si>
  <si>
    <t>Вид операции</t>
  </si>
  <si>
    <t>Отчетный период</t>
  </si>
  <si>
    <t>с</t>
  </si>
  <si>
    <t>по</t>
  </si>
  <si>
    <t>АКТ</t>
  </si>
  <si>
    <t>Дата составления</t>
  </si>
  <si>
    <t>Номер документа</t>
  </si>
  <si>
    <t xml:space="preserve">Сметная (договорная) стоимость в соответствии с договором подряда (субподряда): </t>
  </si>
  <si>
    <t>Стоимость единицы, руб.</t>
  </si>
  <si>
    <t>Общая стоимость, руб.</t>
  </si>
  <si>
    <t>Т/з осн.раб. (на ед./ всего)</t>
  </si>
  <si>
    <t>Т/з мех. (на ед./ всего)</t>
  </si>
  <si>
    <t xml:space="preserve"> </t>
  </si>
  <si>
    <t>0322005</t>
  </si>
  <si>
    <t>Обосно-
вание</t>
  </si>
  <si>
    <t>Номер</t>
  </si>
  <si>
    <t>по порядку</t>
  </si>
  <si>
    <t>поз. по смете</t>
  </si>
  <si>
    <t xml:space="preserve">                                       Раздел 1. Замена шифера</t>
  </si>
  <si>
    <t>100 м2 кровли</t>
  </si>
  <si>
    <r>
      <t>ТЕР12-01-007-01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</si>
  <si>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28,8898
3,43</t>
  </si>
  <si>
    <t>0,666
0,08</t>
  </si>
  <si>
    <t>48,1496
5,71</t>
  </si>
  <si>
    <t>1,11
0,13</t>
  </si>
  <si>
    <t>100 т мусора</t>
  </si>
  <si>
    <r>
      <t>Очистка помещений от строительного мусора</t>
    </r>
    <r>
      <rPr>
        <i/>
        <sz val="6"/>
        <rFont val="Arial"/>
        <family val="2"/>
        <charset val="204"/>
      </rPr>
      <t xml:space="preserve">
Прочие ремонтно-строительные работы:
НР (1,25 руб.): 78%*0,94 от ФОТ
СП (0,85 руб.): 50% от ФОТ</t>
    </r>
  </si>
  <si>
    <r>
      <t>ТЕРр69-9-1</t>
    </r>
    <r>
      <rPr>
        <i/>
        <sz val="8"/>
        <rFont val="Arial"/>
        <family val="2"/>
        <charset val="204"/>
      </rPr>
      <t xml:space="preserve">
Постан.Правит.Тюмен.обл. от 27.12.11 №490-п</t>
    </r>
  </si>
  <si>
    <t>214,32
0,21</t>
  </si>
  <si>
    <t xml:space="preserve">
</t>
  </si>
  <si>
    <t>Итого прямые затраты по разделу в ценах 2001г.</t>
  </si>
  <si>
    <t>Накладные расходы</t>
  </si>
  <si>
    <t>Сметная прибыль</t>
  </si>
  <si>
    <t>Итого по разделу 1 Замена шифера</t>
  </si>
  <si>
    <t>ИТОГИ ПО АКТУ:</t>
  </si>
  <si>
    <t>Итого прямые затраты по акту в ценах 2001г.</t>
  </si>
  <si>
    <t>Итоги по акту:</t>
  </si>
  <si>
    <t xml:space="preserve">  Кровли</t>
  </si>
  <si>
    <t xml:space="preserve">  Прочие ремонтно-строительные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</si>
  <si>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</si>
  <si>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</si>
  <si>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</si>
  <si>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</si>
  <si>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</si>
  <si>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</si>
  <si>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</si>
  <si>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приказ №946-од от 10.10.2014 т.3 п.2.3.3 799,55 * 5,43</t>
  </si>
  <si>
    <t xml:space="preserve">  Возмещение НДС при УСН (МАТ+(ЭМ-ЗПМ)+НР*0,1712+СП*0,15)*0,18*5,43</t>
  </si>
  <si>
    <t xml:space="preserve">  ВСЕГО по акту</t>
  </si>
  <si>
    <t>Смета №, Замена шифера</t>
  </si>
  <si>
    <t>___________________________4,903</t>
  </si>
  <si>
    <t>тыс. руб.</t>
  </si>
  <si>
    <t>Средства на оплату труда _______________________________________________________________________________________________</t>
  </si>
  <si>
    <t>_______________________________________________________________________________________________0,091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</si>
  <si>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</si>
  <si>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_______________________________________________________________________________________________9,35</t>
  </si>
  <si>
    <t>чел.час</t>
  </si>
  <si>
    <t>Подрядчик (Субподрядчик) - ООО "Комфорт"</t>
  </si>
  <si>
    <r>
      <t>Демонтаж листов  кровель из волнистых асбестоцементных листов</t>
    </r>
    <r>
      <rPr>
        <i/>
        <sz val="6"/>
        <rFont val="Arial"/>
        <family val="2"/>
        <charset val="204"/>
      </rPr>
      <t xml:space="preserve">
(1.12.1 ОП При производстве работ на высоте более 15 м, на каждый последующий метр высоты добавлять ОЗП=1,005; ТЗ=1,005;
Демонтаж ПЗ=0,6 (ОЗП=0,6; ЭМ=0,6 к расх.; ЗПМ=0,6; МАТ=0 к расх.; ТЗ=0,6; ТЗМ=0,6))
Кровли:
НР (37,77 руб.): 120%*0,94 от ФОТ
СП (21,76 руб.): 65% от ФОТ</t>
    </r>
  </si>
  <si>
    <r>
      <t>Устройство кровель из волнистых асбестоцементных листов</t>
    </r>
    <r>
      <rPr>
        <i/>
        <sz val="6"/>
        <rFont val="Arial"/>
        <family val="2"/>
        <charset val="204"/>
      </rPr>
      <t xml:space="preserve">
(1.12.1 ОП При производстве работ на высоте более 15 м, на каждый последующий метр высоты добавлять ОЗП=1,005; ТЗ=1,005)
Кровли:
НР (62,93 руб.): 120%*0,94 от ФОТ
СП (36,26 руб.): 65% от ФОТ</t>
    </r>
  </si>
  <si>
    <t xml:space="preserve">Стройка - Текущий ремонт жилого фонда </t>
  </si>
  <si>
    <t>Объект - Ремонт жилого дома по ул.Свобода № 12 в г.Заводоуковске</t>
  </si>
  <si>
    <t>01.08.2014</t>
  </si>
  <si>
    <t>29.08.2014</t>
  </si>
  <si>
    <t>19.08.2014</t>
  </si>
  <si>
    <t>О ПРИЕМКЕ ВЫПОЛНЕННЫХ РАБОТ за август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</si>
</sst>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/>
    <xf numFmtId="0" fontId="2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49" fontId="1" fillId="0" borderId="0" xfId="0" applyNumberFormat="1" applyFont="1" applyAlignment="1"/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49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right" vertical="top" wrapText="1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/>
    <xf numFmtId="49" fontId="1" fillId="0" borderId="2" xfId="0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/>
    <xf numFmtId="49" fontId="1" fillId="0" borderId="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textRotation="90" wrapText="1" readingOrder="1"/>
    </xf>
    <xf numFmtId="49" fontId="4" fillId="0" borderId="6" xfId="0" applyNumberFormat="1" applyFont="1" applyBorder="1" applyAlignment="1">
      <alignment horizontal="center" vertical="center" textRotation="90" wrapText="1" readingOrder="1"/>
    </xf>
    <xf numFmtId="49" fontId="4" fillId="0" borderId="5" xfId="0" applyNumberFormat="1" applyFont="1" applyBorder="1" applyAlignment="1">
      <alignment horizontal="center" vertical="center" textRotation="90" wrapText="1"/>
    </xf>
    <xf numFmtId="49" fontId="4" fillId="0" borderId="6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5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63"/>
  <sheetViews>
    <sheetView showGridLines="0" tabSelected="1" zoomScale="115" zoomScaleNormal="115" workbookViewId="0">
      <selection activeCell="R20" sqref="R20"/>
    </sheetView>
  </sheetViews>
  <sheetFormatPr defaultRowHeight="12.75" outlineLevelRow="2" x14ac:dyDescent="0.2"/>
  <cols>
    <col min="1" max="1" width="3" style="34" customWidth="1"/>
    <col min="2" max="2" width="3.28515625" style="34" customWidth="1"/>
    <col min="3" max="3" width="8.42578125" style="24" customWidth="1"/>
    <col min="4" max="4" width="32.42578125" style="25" customWidth="1"/>
    <col min="5" max="5" width="9.28515625" style="26" customWidth="1"/>
    <col min="6" max="6" width="14.7109375" style="27" customWidth="1"/>
    <col min="7" max="8" width="7.7109375" style="27" customWidth="1"/>
    <col min="9" max="9" width="8.42578125" style="27" customWidth="1"/>
    <col min="10" max="12" width="7.7109375" style="27" customWidth="1"/>
    <col min="13" max="13" width="8.5703125" style="27" customWidth="1"/>
    <col min="14" max="16" width="7.7109375" style="27" customWidth="1"/>
    <col min="17" max="16384" width="9.140625" style="5"/>
  </cols>
  <sheetData>
    <row r="1" spans="1:16" ht="15" customHeight="1" x14ac:dyDescent="0.2">
      <c r="A1" s="31"/>
      <c r="B1" s="31"/>
      <c r="C1" s="2"/>
      <c r="D1" s="3"/>
      <c r="E1" s="3"/>
      <c r="F1" s="3"/>
      <c r="G1" s="3"/>
      <c r="H1" s="3"/>
      <c r="I1" s="3"/>
      <c r="J1" s="3"/>
      <c r="K1" s="5" t="s">
        <v>10</v>
      </c>
      <c r="L1" s="4"/>
      <c r="M1" s="4"/>
      <c r="N1" s="3"/>
      <c r="O1" s="3"/>
      <c r="P1" s="3"/>
    </row>
    <row r="2" spans="1:16" ht="15" customHeight="1" x14ac:dyDescent="0.2">
      <c r="A2" s="31"/>
      <c r="B2" s="31"/>
      <c r="C2" s="2"/>
      <c r="D2" s="3"/>
      <c r="E2" s="3"/>
      <c r="F2" s="3"/>
      <c r="G2" s="6"/>
      <c r="H2" s="4"/>
      <c r="I2" s="3"/>
      <c r="J2" s="3"/>
      <c r="K2" s="5" t="s">
        <v>11</v>
      </c>
      <c r="L2" s="4"/>
      <c r="M2" s="4"/>
      <c r="N2" s="3"/>
      <c r="O2" s="3"/>
      <c r="P2" s="3"/>
    </row>
    <row r="3" spans="1:16" ht="15" customHeight="1" x14ac:dyDescent="0.2">
      <c r="A3" s="31"/>
      <c r="B3" s="31"/>
      <c r="C3" s="2"/>
      <c r="D3" s="3"/>
      <c r="E3" s="3"/>
      <c r="F3" s="3"/>
      <c r="G3" s="3"/>
      <c r="H3" s="3"/>
      <c r="I3" s="3"/>
      <c r="J3" s="3"/>
      <c r="K3" s="5" t="s">
        <v>12</v>
      </c>
      <c r="L3" s="4"/>
      <c r="M3" s="4"/>
      <c r="N3" s="3"/>
      <c r="O3" s="3"/>
      <c r="P3" s="3"/>
    </row>
    <row r="4" spans="1:16" s="8" customFormat="1" ht="15" customHeight="1" x14ac:dyDescent="0.2">
      <c r="A4" s="31"/>
      <c r="B4" s="32"/>
      <c r="C4" s="7"/>
      <c r="E4" s="9"/>
      <c r="F4" s="10"/>
      <c r="G4" s="10"/>
      <c r="H4" s="10"/>
      <c r="I4" s="10"/>
      <c r="J4" s="3"/>
      <c r="K4" s="3"/>
      <c r="L4" s="10"/>
      <c r="M4" s="52" t="s">
        <v>13</v>
      </c>
      <c r="N4" s="53"/>
      <c r="O4" s="53"/>
      <c r="P4" s="54"/>
    </row>
    <row r="5" spans="1:16" s="8" customFormat="1" ht="15" customHeight="1" x14ac:dyDescent="0.2">
      <c r="A5" s="31"/>
      <c r="B5" s="32"/>
      <c r="C5" s="7"/>
      <c r="E5" s="9"/>
      <c r="F5" s="10"/>
      <c r="G5" s="10"/>
      <c r="H5" s="10"/>
      <c r="I5" s="4"/>
      <c r="J5" s="10"/>
      <c r="K5" s="10"/>
      <c r="L5" s="11" t="s">
        <v>14</v>
      </c>
      <c r="M5" s="52" t="s">
        <v>33</v>
      </c>
      <c r="N5" s="53"/>
      <c r="O5" s="53"/>
      <c r="P5" s="54"/>
    </row>
    <row r="6" spans="1:16" s="8" customFormat="1" ht="15" customHeight="1" x14ac:dyDescent="0.2">
      <c r="A6" s="31"/>
      <c r="B6" s="86" t="s">
        <v>0</v>
      </c>
      <c r="C6" s="87"/>
      <c r="D6" s="87"/>
      <c r="E6" s="87"/>
      <c r="F6" s="87"/>
      <c r="G6" s="87"/>
      <c r="H6" s="87"/>
      <c r="I6" s="87"/>
      <c r="J6" s="87"/>
      <c r="K6" s="87"/>
      <c r="L6" s="11" t="s">
        <v>15</v>
      </c>
      <c r="M6" s="55"/>
      <c r="N6" s="56"/>
      <c r="O6" s="56"/>
      <c r="P6" s="57"/>
    </row>
    <row r="7" spans="1:16" s="8" customFormat="1" ht="15" customHeight="1" x14ac:dyDescent="0.2">
      <c r="A7" s="31"/>
      <c r="B7" s="86" t="s">
        <v>1</v>
      </c>
      <c r="C7" s="87"/>
      <c r="D7" s="87"/>
      <c r="E7" s="87"/>
      <c r="F7" s="87"/>
      <c r="G7" s="87"/>
      <c r="H7" s="87"/>
      <c r="I7" s="87"/>
      <c r="J7" s="87"/>
      <c r="K7" s="87"/>
      <c r="L7" s="11" t="s">
        <v>15</v>
      </c>
      <c r="M7" s="58"/>
      <c r="N7" s="59"/>
      <c r="O7" s="59"/>
      <c r="P7" s="60"/>
    </row>
    <row r="8" spans="1:16" s="8" customFormat="1" ht="15" customHeight="1" x14ac:dyDescent="0.2">
      <c r="A8" s="31"/>
      <c r="B8" s="86" t="s">
        <v>77</v>
      </c>
      <c r="C8" s="87"/>
      <c r="D8" s="87"/>
      <c r="E8" s="87"/>
      <c r="F8" s="87"/>
      <c r="G8" s="87"/>
      <c r="H8" s="87"/>
      <c r="I8" s="87"/>
      <c r="J8" s="87"/>
      <c r="K8" s="87"/>
      <c r="L8" s="11" t="s">
        <v>15</v>
      </c>
      <c r="M8" s="58"/>
      <c r="N8" s="59"/>
      <c r="O8" s="59"/>
      <c r="P8" s="60"/>
    </row>
    <row r="9" spans="1:16" s="8" customFormat="1" ht="15" customHeight="1" x14ac:dyDescent="0.2">
      <c r="A9" s="31"/>
      <c r="B9" s="12" t="s">
        <v>80</v>
      </c>
      <c r="C9" s="13"/>
      <c r="E9" s="9"/>
      <c r="F9" s="10"/>
      <c r="G9" s="10"/>
      <c r="H9" s="10"/>
      <c r="I9" s="1"/>
      <c r="J9" s="3"/>
      <c r="K9" s="3"/>
      <c r="L9" s="3" t="s">
        <v>32</v>
      </c>
      <c r="M9" s="58"/>
      <c r="N9" s="59"/>
      <c r="O9" s="59"/>
      <c r="P9" s="60"/>
    </row>
    <row r="10" spans="1:16" s="8" customFormat="1" ht="15" customHeight="1" x14ac:dyDescent="0.2">
      <c r="A10" s="31"/>
      <c r="B10" s="12" t="s">
        <v>81</v>
      </c>
      <c r="C10" s="13"/>
      <c r="E10" s="9"/>
      <c r="F10" s="10"/>
      <c r="G10" s="10"/>
      <c r="H10" s="10"/>
      <c r="I10" s="1"/>
      <c r="J10" s="3"/>
      <c r="K10" s="3"/>
      <c r="L10" s="3" t="s">
        <v>32</v>
      </c>
      <c r="M10" s="58"/>
      <c r="N10" s="59"/>
      <c r="O10" s="59"/>
      <c r="P10" s="60"/>
    </row>
    <row r="11" spans="1:16" s="8" customFormat="1" ht="15" customHeight="1" x14ac:dyDescent="0.2">
      <c r="A11" s="31"/>
      <c r="B11" s="31"/>
      <c r="C11" s="13"/>
      <c r="E11" s="9"/>
      <c r="F11" s="10"/>
      <c r="G11" s="10"/>
      <c r="H11" s="10"/>
      <c r="I11" s="1"/>
      <c r="J11" s="3"/>
      <c r="K11" s="3"/>
      <c r="L11" s="11" t="s">
        <v>16</v>
      </c>
      <c r="M11" s="52"/>
      <c r="N11" s="53"/>
      <c r="O11" s="53"/>
      <c r="P11" s="54"/>
    </row>
    <row r="12" spans="1:16" s="8" customFormat="1" ht="15" customHeight="1" x14ac:dyDescent="0.2">
      <c r="A12" s="31"/>
      <c r="B12" s="31"/>
      <c r="C12" s="13"/>
      <c r="E12" s="9"/>
      <c r="F12" s="10"/>
      <c r="G12" s="10"/>
      <c r="H12" s="3"/>
      <c r="I12" s="4"/>
      <c r="J12" s="14"/>
      <c r="K12" s="11" t="s">
        <v>19</v>
      </c>
      <c r="L12" s="15" t="s">
        <v>17</v>
      </c>
      <c r="M12" s="52"/>
      <c r="N12" s="53"/>
      <c r="O12" s="53"/>
      <c r="P12" s="54"/>
    </row>
    <row r="13" spans="1:16" s="8" customFormat="1" ht="15" customHeight="1" x14ac:dyDescent="0.2">
      <c r="A13" s="31"/>
      <c r="B13" s="31"/>
      <c r="C13" s="2"/>
      <c r="E13" s="9"/>
      <c r="F13" s="10"/>
      <c r="G13" s="10"/>
      <c r="H13" s="10"/>
      <c r="I13" s="4"/>
      <c r="L13" s="15" t="s">
        <v>18</v>
      </c>
      <c r="M13" s="52"/>
      <c r="N13" s="53"/>
      <c r="O13" s="53"/>
      <c r="P13" s="54"/>
    </row>
    <row r="14" spans="1:16" s="8" customFormat="1" ht="15" customHeight="1" x14ac:dyDescent="0.2">
      <c r="A14" s="31"/>
      <c r="B14" s="31"/>
      <c r="C14" s="2"/>
      <c r="E14" s="9"/>
      <c r="F14" s="1"/>
      <c r="G14" s="10"/>
      <c r="H14" s="10"/>
      <c r="I14" s="4"/>
      <c r="J14" s="10"/>
      <c r="K14" s="10"/>
      <c r="L14" s="10" t="s">
        <v>20</v>
      </c>
      <c r="M14" s="52"/>
      <c r="N14" s="53"/>
      <c r="O14" s="53"/>
      <c r="P14" s="54"/>
    </row>
    <row r="15" spans="1:16" ht="15" customHeight="1" x14ac:dyDescent="0.2">
      <c r="A15" s="31"/>
      <c r="B15" s="31"/>
      <c r="C15" s="2"/>
      <c r="D15" s="8"/>
      <c r="E15" s="9"/>
      <c r="F15" s="1"/>
      <c r="G15" s="10"/>
      <c r="H15" s="10"/>
      <c r="I15" s="10"/>
      <c r="J15" s="10"/>
      <c r="K15" s="10"/>
      <c r="L15" s="10"/>
      <c r="M15" s="11"/>
      <c r="N15" s="11"/>
      <c r="O15" s="16"/>
      <c r="P15" s="16"/>
    </row>
    <row r="16" spans="1:16" ht="15" customHeight="1" x14ac:dyDescent="0.2">
      <c r="A16" s="31"/>
      <c r="B16" s="31"/>
      <c r="C16" s="2"/>
      <c r="D16" s="8"/>
      <c r="E16" s="9"/>
      <c r="F16" s="1"/>
      <c r="G16" s="10"/>
      <c r="H16" s="10"/>
      <c r="I16" s="88" t="s">
        <v>26</v>
      </c>
      <c r="J16" s="88"/>
      <c r="K16" s="88" t="s">
        <v>25</v>
      </c>
      <c r="L16" s="89"/>
      <c r="M16" s="47" t="s">
        <v>21</v>
      </c>
      <c r="N16" s="48"/>
      <c r="O16" s="48"/>
      <c r="P16" s="49"/>
    </row>
    <row r="17" spans="1:16" ht="15" customHeight="1" x14ac:dyDescent="0.2">
      <c r="A17" s="31"/>
      <c r="B17" s="31"/>
      <c r="C17" s="2"/>
      <c r="D17" s="8"/>
      <c r="E17" s="9"/>
      <c r="F17" s="1"/>
      <c r="G17" s="10"/>
      <c r="H17" s="10"/>
      <c r="I17" s="88"/>
      <c r="J17" s="88"/>
      <c r="K17" s="89"/>
      <c r="L17" s="89"/>
      <c r="M17" s="50" t="s">
        <v>22</v>
      </c>
      <c r="N17" s="51"/>
      <c r="O17" s="50" t="s">
        <v>23</v>
      </c>
      <c r="P17" s="51"/>
    </row>
    <row r="18" spans="1:16" ht="15" customHeight="1" x14ac:dyDescent="0.2">
      <c r="A18" s="31"/>
      <c r="B18" s="31"/>
      <c r="C18" s="2"/>
      <c r="D18" s="8"/>
      <c r="E18" s="9"/>
      <c r="F18" s="1"/>
      <c r="G18" s="10"/>
      <c r="H18" s="10"/>
      <c r="I18" s="47"/>
      <c r="J18" s="61"/>
      <c r="K18" s="47" t="s">
        <v>84</v>
      </c>
      <c r="L18" s="61"/>
      <c r="M18" s="47" t="s">
        <v>82</v>
      </c>
      <c r="N18" s="61"/>
      <c r="O18" s="47" t="s">
        <v>83</v>
      </c>
      <c r="P18" s="61"/>
    </row>
    <row r="19" spans="1:16" s="19" customFormat="1" ht="15" customHeight="1" x14ac:dyDescent="0.2">
      <c r="A19" s="33"/>
      <c r="B19" s="33"/>
      <c r="C19" s="18"/>
      <c r="E19" s="20"/>
      <c r="F19" s="17"/>
      <c r="G19" s="21"/>
      <c r="H19" s="21"/>
      <c r="I19" s="21"/>
      <c r="J19" s="21"/>
      <c r="K19" s="21"/>
      <c r="L19" s="21"/>
      <c r="M19" s="21"/>
      <c r="N19" s="22"/>
      <c r="O19" s="22"/>
      <c r="P19" s="23"/>
    </row>
    <row r="20" spans="1:16" s="19" customFormat="1" ht="15" customHeight="1" x14ac:dyDescent="0.2">
      <c r="A20" s="33"/>
      <c r="B20" s="33"/>
      <c r="C20" s="28"/>
      <c r="D20" s="20"/>
      <c r="E20" s="17"/>
      <c r="F20" s="21"/>
      <c r="G20" s="17" t="s">
        <v>24</v>
      </c>
      <c r="H20" s="21"/>
      <c r="I20" s="21"/>
      <c r="J20" s="21"/>
      <c r="K20" s="29"/>
      <c r="L20" s="21"/>
      <c r="M20" s="21"/>
      <c r="N20" s="22"/>
      <c r="O20" s="22"/>
      <c r="P20" s="23"/>
    </row>
    <row r="21" spans="1:16" s="19" customFormat="1" ht="15" customHeight="1" x14ac:dyDescent="0.2">
      <c r="A21" s="33"/>
      <c r="B21" s="33"/>
      <c r="C21" s="28"/>
      <c r="D21" s="20"/>
      <c r="E21" s="17"/>
      <c r="F21" s="21"/>
      <c r="G21" s="17" t="s">
        <v>85</v>
      </c>
      <c r="H21" s="21"/>
      <c r="I21" s="21"/>
      <c r="J21" s="21"/>
      <c r="K21" s="29"/>
      <c r="L21" s="21"/>
      <c r="M21" s="21"/>
      <c r="N21" s="22"/>
      <c r="O21" s="22"/>
      <c r="P21" s="23"/>
    </row>
    <row r="22" spans="1:16" s="19" customFormat="1" ht="15" customHeight="1" x14ac:dyDescent="0.2">
      <c r="A22" s="33"/>
      <c r="B22" s="33"/>
      <c r="C22" s="28"/>
      <c r="D22" s="20"/>
      <c r="E22" s="17"/>
      <c r="F22" s="21"/>
      <c r="G22" s="21"/>
      <c r="H22" s="21"/>
      <c r="I22" s="21"/>
      <c r="J22" s="21"/>
      <c r="K22" s="29"/>
      <c r="L22" s="21"/>
      <c r="M22" s="21"/>
      <c r="N22" s="22"/>
      <c r="O22" s="22"/>
      <c r="P22" s="23"/>
    </row>
    <row r="23" spans="1:16" s="19" customFormat="1" ht="15" customHeight="1" x14ac:dyDescent="0.2">
      <c r="A23" s="33"/>
      <c r="B23" s="28" t="s">
        <v>69</v>
      </c>
      <c r="C23" s="30"/>
      <c r="D23" s="20"/>
      <c r="E23" s="17"/>
      <c r="F23" s="21"/>
      <c r="G23" s="21"/>
      <c r="H23" s="21"/>
      <c r="I23" s="21"/>
      <c r="J23" s="21"/>
      <c r="K23" s="29"/>
      <c r="L23" s="21"/>
      <c r="M23" s="21"/>
      <c r="N23" s="22"/>
      <c r="O23" s="22"/>
      <c r="P23" s="23"/>
    </row>
    <row r="24" spans="1:16" s="19" customFormat="1" ht="15" customHeight="1" x14ac:dyDescent="0.2">
      <c r="A24" s="33"/>
      <c r="B24" s="28" t="s">
        <v>27</v>
      </c>
      <c r="C24" s="30"/>
      <c r="D24" s="20"/>
      <c r="E24" s="17"/>
      <c r="F24" s="21"/>
      <c r="G24" s="21"/>
      <c r="H24" s="80" t="s">
        <v>70</v>
      </c>
      <c r="I24" s="81"/>
      <c r="J24" s="23" t="s">
        <v>71</v>
      </c>
      <c r="K24" s="29"/>
      <c r="L24" s="21"/>
      <c r="M24" s="21"/>
      <c r="N24" s="22"/>
      <c r="O24" s="22"/>
      <c r="P24" s="23"/>
    </row>
    <row r="25" spans="1:16" s="19" customFormat="1" ht="15" customHeight="1" outlineLevel="1" x14ac:dyDescent="0.2">
      <c r="A25" s="33"/>
      <c r="B25" s="28" t="s">
        <v>72</v>
      </c>
      <c r="C25" s="30"/>
      <c r="D25" s="20"/>
      <c r="E25" s="17"/>
      <c r="F25" s="21"/>
      <c r="G25" s="21"/>
      <c r="H25" s="80" t="s">
        <v>73</v>
      </c>
      <c r="I25" s="81"/>
      <c r="J25" s="23" t="s">
        <v>71</v>
      </c>
      <c r="K25" s="29"/>
      <c r="L25" s="21"/>
      <c r="M25" s="21"/>
      <c r="N25" s="22"/>
      <c r="O25" s="22"/>
      <c r="P25" s="23"/>
    </row>
    <row r="26" spans="1:16" s="19" customFormat="1" ht="15" customHeight="1" outlineLevel="2" x14ac:dyDescent="0.2">
      <c r="A26" s="33"/>
      <c r="B26" s="28" t="s">
        <v>74</v>
      </c>
      <c r="C26" s="30"/>
      <c r="D26" s="20"/>
      <c r="E26" s="17"/>
      <c r="F26" s="21"/>
      <c r="G26" s="21"/>
      <c r="H26" s="80" t="s">
        <v>75</v>
      </c>
      <c r="I26" s="81"/>
      <c r="J26" s="23" t="s">
        <v>76</v>
      </c>
      <c r="K26" s="29"/>
      <c r="L26" s="21"/>
      <c r="M26" s="21"/>
      <c r="N26" s="22"/>
      <c r="O26" s="22"/>
      <c r="P26" s="23"/>
    </row>
    <row r="27" spans="1:16" s="19" customFormat="1" x14ac:dyDescent="0.2">
      <c r="A27" s="33"/>
      <c r="B27" s="33"/>
      <c r="C27" s="18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ht="20.25" customHeight="1" x14ac:dyDescent="0.2">
      <c r="A28" s="62" t="s">
        <v>35</v>
      </c>
      <c r="B28" s="49"/>
      <c r="C28" s="63" t="s">
        <v>34</v>
      </c>
      <c r="D28" s="65" t="s">
        <v>2</v>
      </c>
      <c r="E28" s="67" t="s">
        <v>3</v>
      </c>
      <c r="F28" s="67" t="s">
        <v>4</v>
      </c>
      <c r="G28" s="68" t="s">
        <v>28</v>
      </c>
      <c r="H28" s="69"/>
      <c r="I28" s="69"/>
      <c r="J28" s="69"/>
      <c r="K28" s="68" t="s">
        <v>29</v>
      </c>
      <c r="L28" s="69"/>
      <c r="M28" s="69"/>
      <c r="N28" s="69"/>
      <c r="O28" s="65" t="s">
        <v>30</v>
      </c>
      <c r="P28" s="72" t="s">
        <v>31</v>
      </c>
    </row>
    <row r="29" spans="1:16" ht="20.25" customHeight="1" x14ac:dyDescent="0.2">
      <c r="A29" s="74" t="s">
        <v>36</v>
      </c>
      <c r="B29" s="76" t="s">
        <v>37</v>
      </c>
      <c r="C29" s="64"/>
      <c r="D29" s="66"/>
      <c r="E29" s="67"/>
      <c r="F29" s="67"/>
      <c r="G29" s="67" t="s">
        <v>5</v>
      </c>
      <c r="H29" s="68" t="s">
        <v>6</v>
      </c>
      <c r="I29" s="69"/>
      <c r="J29" s="69"/>
      <c r="K29" s="67" t="s">
        <v>5</v>
      </c>
      <c r="L29" s="68" t="s">
        <v>6</v>
      </c>
      <c r="M29" s="69"/>
      <c r="N29" s="69"/>
      <c r="O29" s="66"/>
      <c r="P29" s="73"/>
    </row>
    <row r="30" spans="1:16" ht="16.5" customHeight="1" x14ac:dyDescent="0.2">
      <c r="A30" s="75"/>
      <c r="B30" s="77"/>
      <c r="C30" s="64"/>
      <c r="D30" s="66"/>
      <c r="E30" s="67"/>
      <c r="F30" s="67"/>
      <c r="G30" s="67"/>
      <c r="H30" s="67" t="s">
        <v>7</v>
      </c>
      <c r="I30" s="67" t="s">
        <v>9</v>
      </c>
      <c r="J30" s="65" t="s">
        <v>8</v>
      </c>
      <c r="K30" s="67"/>
      <c r="L30" s="67" t="s">
        <v>7</v>
      </c>
      <c r="M30" s="67" t="s">
        <v>9</v>
      </c>
      <c r="N30" s="84" t="s">
        <v>8</v>
      </c>
      <c r="O30" s="66"/>
      <c r="P30" s="73"/>
    </row>
    <row r="31" spans="1:16" ht="12.75" customHeight="1" x14ac:dyDescent="0.2">
      <c r="A31" s="75"/>
      <c r="B31" s="77"/>
      <c r="C31" s="64"/>
      <c r="D31" s="66"/>
      <c r="E31" s="65"/>
      <c r="F31" s="65"/>
      <c r="G31" s="65"/>
      <c r="H31" s="65"/>
      <c r="I31" s="65"/>
      <c r="J31" s="66"/>
      <c r="K31" s="65"/>
      <c r="L31" s="65"/>
      <c r="M31" s="65"/>
      <c r="N31" s="85"/>
      <c r="O31" s="66"/>
      <c r="P31" s="73"/>
    </row>
    <row r="32" spans="1:16" x14ac:dyDescent="0.2">
      <c r="A32" s="43">
        <v>1</v>
      </c>
      <c r="B32" s="43">
        <v>2</v>
      </c>
      <c r="C32" s="43">
        <v>3</v>
      </c>
      <c r="D32" s="44">
        <v>4</v>
      </c>
      <c r="E32" s="44">
        <v>5</v>
      </c>
      <c r="F32" s="44">
        <v>6</v>
      </c>
      <c r="G32" s="44">
        <v>7</v>
      </c>
      <c r="H32" s="44">
        <v>8</v>
      </c>
      <c r="I32" s="44">
        <v>9</v>
      </c>
      <c r="J32" s="44">
        <v>10</v>
      </c>
      <c r="K32" s="44">
        <v>11</v>
      </c>
      <c r="L32" s="44">
        <v>12</v>
      </c>
      <c r="M32" s="44">
        <v>13</v>
      </c>
      <c r="N32" s="44">
        <v>14</v>
      </c>
      <c r="O32" s="44">
        <v>15</v>
      </c>
      <c r="P32" s="44">
        <v>16</v>
      </c>
    </row>
    <row r="33" spans="1:16" ht="19.149999999999999" customHeight="1" x14ac:dyDescent="0.2">
      <c r="A33" s="70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</row>
    <row r="34" spans="1:16" ht="94.5" x14ac:dyDescent="0.2">
      <c r="A34" s="35">
        <v>1</v>
      </c>
      <c r="B34" s="36">
        <v>1</v>
      </c>
      <c r="C34" s="37" t="s">
        <v>40</v>
      </c>
      <c r="D34" s="38" t="s">
        <v>78</v>
      </c>
      <c r="E34" s="39" t="s">
        <v>39</v>
      </c>
      <c r="F34" s="40">
        <v>0.11865000000000001</v>
      </c>
      <c r="G34" s="40">
        <v>367.11</v>
      </c>
      <c r="H34" s="40">
        <v>272.43</v>
      </c>
      <c r="I34" s="40">
        <v>94.68</v>
      </c>
      <c r="J34" s="40">
        <v>9.7100000000000009</v>
      </c>
      <c r="K34" s="40">
        <v>43.56</v>
      </c>
      <c r="L34" s="40">
        <v>32.33</v>
      </c>
      <c r="M34" s="40">
        <v>11.23</v>
      </c>
      <c r="N34" s="40">
        <v>1.1499999999999999</v>
      </c>
      <c r="O34" s="41" t="s">
        <v>41</v>
      </c>
      <c r="P34" s="41" t="s">
        <v>42</v>
      </c>
    </row>
    <row r="35" spans="1:16" ht="90" x14ac:dyDescent="0.2">
      <c r="A35" s="35">
        <v>2</v>
      </c>
      <c r="B35" s="36">
        <v>2</v>
      </c>
      <c r="C35" s="37" t="s">
        <v>40</v>
      </c>
      <c r="D35" s="38" t="s">
        <v>79</v>
      </c>
      <c r="E35" s="39" t="s">
        <v>39</v>
      </c>
      <c r="F35" s="40">
        <v>0.11865000000000001</v>
      </c>
      <c r="G35" s="40">
        <v>5001.8</v>
      </c>
      <c r="H35" s="40">
        <v>454.05</v>
      </c>
      <c r="I35" s="40">
        <v>157.80000000000001</v>
      </c>
      <c r="J35" s="40">
        <v>16.18</v>
      </c>
      <c r="K35" s="40">
        <v>593.46</v>
      </c>
      <c r="L35" s="40">
        <v>53.87</v>
      </c>
      <c r="M35" s="40">
        <v>18.72</v>
      </c>
      <c r="N35" s="40">
        <v>1.92</v>
      </c>
      <c r="O35" s="41" t="s">
        <v>43</v>
      </c>
      <c r="P35" s="41" t="s">
        <v>44</v>
      </c>
    </row>
    <row r="36" spans="1:16" ht="90" x14ac:dyDescent="0.2">
      <c r="A36" s="35">
        <v>3</v>
      </c>
      <c r="B36" s="36">
        <v>3</v>
      </c>
      <c r="C36" s="37" t="s">
        <v>47</v>
      </c>
      <c r="D36" s="38" t="s">
        <v>46</v>
      </c>
      <c r="E36" s="39" t="s">
        <v>45</v>
      </c>
      <c r="F36" s="40">
        <v>1E-3</v>
      </c>
      <c r="G36" s="40">
        <v>1697.41</v>
      </c>
      <c r="H36" s="40">
        <v>1697.41</v>
      </c>
      <c r="I36" s="41"/>
      <c r="J36" s="41"/>
      <c r="K36" s="40">
        <v>1.7</v>
      </c>
      <c r="L36" s="40">
        <v>1.7</v>
      </c>
      <c r="M36" s="41"/>
      <c r="N36" s="41"/>
      <c r="O36" s="41" t="s">
        <v>48</v>
      </c>
      <c r="P36" s="41" t="s">
        <v>49</v>
      </c>
    </row>
    <row r="37" spans="1:16" x14ac:dyDescent="0.2">
      <c r="A37" s="78" t="s">
        <v>50</v>
      </c>
      <c r="B37" s="71"/>
      <c r="C37" s="71"/>
      <c r="D37" s="71"/>
      <c r="E37" s="71"/>
      <c r="F37" s="71"/>
      <c r="G37" s="71"/>
      <c r="H37" s="71"/>
      <c r="I37" s="71"/>
      <c r="J37" s="71"/>
      <c r="K37" s="41">
        <v>638.72</v>
      </c>
      <c r="L37" s="41">
        <v>87.9</v>
      </c>
      <c r="M37" s="41">
        <v>29.95</v>
      </c>
      <c r="N37" s="41">
        <v>3.07</v>
      </c>
      <c r="O37" s="41">
        <v>9.35</v>
      </c>
      <c r="P37" s="41">
        <v>0.21</v>
      </c>
    </row>
    <row r="38" spans="1:16" x14ac:dyDescent="0.2">
      <c r="A38" s="78" t="s">
        <v>51</v>
      </c>
      <c r="B38" s="71"/>
      <c r="C38" s="71"/>
      <c r="D38" s="71"/>
      <c r="E38" s="71"/>
      <c r="F38" s="71"/>
      <c r="G38" s="71"/>
      <c r="H38" s="71"/>
      <c r="I38" s="71"/>
      <c r="J38" s="71"/>
      <c r="K38" s="41">
        <v>101.95</v>
      </c>
      <c r="L38" s="41"/>
      <c r="M38" s="41"/>
      <c r="N38" s="41"/>
      <c r="O38" s="41"/>
      <c r="P38" s="41"/>
    </row>
    <row r="39" spans="1:16" x14ac:dyDescent="0.2">
      <c r="A39" s="78" t="s">
        <v>52</v>
      </c>
      <c r="B39" s="71"/>
      <c r="C39" s="71"/>
      <c r="D39" s="71"/>
      <c r="E39" s="71"/>
      <c r="F39" s="71"/>
      <c r="G39" s="71"/>
      <c r="H39" s="71"/>
      <c r="I39" s="71"/>
      <c r="J39" s="71"/>
      <c r="K39" s="41">
        <v>58.88</v>
      </c>
      <c r="L39" s="41"/>
      <c r="M39" s="41"/>
      <c r="N39" s="41"/>
      <c r="O39" s="41"/>
      <c r="P39" s="41"/>
    </row>
    <row r="40" spans="1:16" x14ac:dyDescent="0.2">
      <c r="A40" s="79" t="s">
        <v>53</v>
      </c>
      <c r="B40" s="71"/>
      <c r="C40" s="71"/>
      <c r="D40" s="71"/>
      <c r="E40" s="71"/>
      <c r="F40" s="71"/>
      <c r="G40" s="71"/>
      <c r="H40" s="71"/>
      <c r="I40" s="71"/>
      <c r="J40" s="71"/>
      <c r="K40" s="42">
        <v>799.55</v>
      </c>
      <c r="L40" s="41"/>
      <c r="M40" s="41"/>
      <c r="N40" s="41"/>
      <c r="O40" s="42">
        <v>9.35</v>
      </c>
      <c r="P40" s="42">
        <v>0.21</v>
      </c>
    </row>
    <row r="41" spans="1:16" x14ac:dyDescent="0.2">
      <c r="A41" s="82" t="s">
        <v>54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x14ac:dyDescent="0.2">
      <c r="A42" s="78" t="s">
        <v>55</v>
      </c>
      <c r="B42" s="71"/>
      <c r="C42" s="71"/>
      <c r="D42" s="71"/>
      <c r="E42" s="71"/>
      <c r="F42" s="71"/>
      <c r="G42" s="71"/>
      <c r="H42" s="71"/>
      <c r="I42" s="71"/>
      <c r="J42" s="71"/>
      <c r="K42" s="41">
        <v>638.72</v>
      </c>
      <c r="L42" s="41">
        <v>87.9</v>
      </c>
      <c r="M42" s="41">
        <v>29.95</v>
      </c>
      <c r="N42" s="41">
        <v>3.07</v>
      </c>
      <c r="O42" s="41">
        <v>9.35</v>
      </c>
      <c r="P42" s="41">
        <v>0.21</v>
      </c>
    </row>
    <row r="43" spans="1:16" x14ac:dyDescent="0.2">
      <c r="A43" s="78" t="s">
        <v>51</v>
      </c>
      <c r="B43" s="71"/>
      <c r="C43" s="71"/>
      <c r="D43" s="71"/>
      <c r="E43" s="71"/>
      <c r="F43" s="71"/>
      <c r="G43" s="71"/>
      <c r="H43" s="71"/>
      <c r="I43" s="71"/>
      <c r="J43" s="71"/>
      <c r="K43" s="41">
        <v>101.95</v>
      </c>
      <c r="L43" s="41"/>
      <c r="M43" s="41"/>
      <c r="N43" s="41"/>
      <c r="O43" s="41"/>
      <c r="P43" s="41"/>
    </row>
    <row r="44" spans="1:16" x14ac:dyDescent="0.2">
      <c r="A44" s="78" t="s">
        <v>52</v>
      </c>
      <c r="B44" s="71"/>
      <c r="C44" s="71"/>
      <c r="D44" s="71"/>
      <c r="E44" s="71"/>
      <c r="F44" s="71"/>
      <c r="G44" s="71"/>
      <c r="H44" s="71"/>
      <c r="I44" s="71"/>
      <c r="J44" s="71"/>
      <c r="K44" s="41">
        <v>58.88</v>
      </c>
      <c r="L44" s="41"/>
      <c r="M44" s="41"/>
      <c r="N44" s="41"/>
      <c r="O44" s="41"/>
      <c r="P44" s="41"/>
    </row>
    <row r="45" spans="1:16" x14ac:dyDescent="0.2">
      <c r="A45" s="79" t="s">
        <v>56</v>
      </c>
      <c r="B45" s="71"/>
      <c r="C45" s="71"/>
      <c r="D45" s="71"/>
      <c r="E45" s="71"/>
      <c r="F45" s="71"/>
      <c r="G45" s="71"/>
      <c r="H45" s="71"/>
      <c r="I45" s="71"/>
      <c r="J45" s="71"/>
      <c r="K45" s="41"/>
      <c r="L45" s="41"/>
      <c r="M45" s="41"/>
      <c r="N45" s="41"/>
      <c r="O45" s="41"/>
      <c r="P45" s="41"/>
    </row>
    <row r="46" spans="1:16" x14ac:dyDescent="0.2">
      <c r="A46" s="78" t="s">
        <v>57</v>
      </c>
      <c r="B46" s="71"/>
      <c r="C46" s="71"/>
      <c r="D46" s="71"/>
      <c r="E46" s="71"/>
      <c r="F46" s="71"/>
      <c r="G46" s="71"/>
      <c r="H46" s="71"/>
      <c r="I46" s="71"/>
      <c r="J46" s="71"/>
      <c r="K46" s="41">
        <v>795.75</v>
      </c>
      <c r="L46" s="41"/>
      <c r="M46" s="41"/>
      <c r="N46" s="41"/>
      <c r="O46" s="41">
        <v>9.14</v>
      </c>
      <c r="P46" s="41">
        <v>0.21</v>
      </c>
    </row>
    <row r="47" spans="1:16" x14ac:dyDescent="0.2">
      <c r="A47" s="78" t="s">
        <v>58</v>
      </c>
      <c r="B47" s="71"/>
      <c r="C47" s="71"/>
      <c r="D47" s="71"/>
      <c r="E47" s="71"/>
      <c r="F47" s="71"/>
      <c r="G47" s="71"/>
      <c r="H47" s="71"/>
      <c r="I47" s="71"/>
      <c r="J47" s="71"/>
      <c r="K47" s="41">
        <v>3.8</v>
      </c>
      <c r="L47" s="41"/>
      <c r="M47" s="41"/>
      <c r="N47" s="41"/>
      <c r="O47" s="41">
        <v>0.21</v>
      </c>
      <c r="P47" s="41"/>
    </row>
    <row r="48" spans="1:16" x14ac:dyDescent="0.2">
      <c r="A48" s="78" t="s">
        <v>59</v>
      </c>
      <c r="B48" s="71"/>
      <c r="C48" s="71"/>
      <c r="D48" s="71"/>
      <c r="E48" s="71"/>
      <c r="F48" s="71"/>
      <c r="G48" s="71"/>
      <c r="H48" s="71"/>
      <c r="I48" s="71"/>
      <c r="J48" s="71"/>
      <c r="K48" s="41">
        <v>799.55</v>
      </c>
      <c r="L48" s="41"/>
      <c r="M48" s="41"/>
      <c r="N48" s="41"/>
      <c r="O48" s="41">
        <v>9.35</v>
      </c>
      <c r="P48" s="41">
        <v>0.21</v>
      </c>
    </row>
    <row r="49" spans="1:16" x14ac:dyDescent="0.2">
      <c r="A49" s="78" t="s">
        <v>60</v>
      </c>
      <c r="B49" s="71"/>
      <c r="C49" s="71"/>
      <c r="D49" s="71"/>
      <c r="E49" s="71"/>
      <c r="F49" s="71"/>
      <c r="G49" s="71"/>
      <c r="H49" s="71"/>
      <c r="I49" s="71"/>
      <c r="J49" s="71"/>
      <c r="K49" s="41"/>
      <c r="L49" s="41"/>
      <c r="M49" s="41"/>
      <c r="N49" s="41"/>
      <c r="O49" s="41"/>
      <c r="P49" s="41"/>
    </row>
    <row r="50" spans="1:16" x14ac:dyDescent="0.2">
      <c r="A50" s="78" t="s">
        <v>61</v>
      </c>
      <c r="B50" s="71"/>
      <c r="C50" s="71"/>
      <c r="D50" s="71"/>
      <c r="E50" s="71"/>
      <c r="F50" s="71"/>
      <c r="G50" s="71"/>
      <c r="H50" s="71"/>
      <c r="I50" s="71"/>
      <c r="J50" s="71"/>
      <c r="K50" s="41">
        <v>520.87</v>
      </c>
      <c r="L50" s="41"/>
      <c r="M50" s="41"/>
      <c r="N50" s="41"/>
      <c r="O50" s="41"/>
      <c r="P50" s="41"/>
    </row>
    <row r="51" spans="1:16" x14ac:dyDescent="0.2">
      <c r="A51" s="78" t="s">
        <v>62</v>
      </c>
      <c r="B51" s="71"/>
      <c r="C51" s="71"/>
      <c r="D51" s="71"/>
      <c r="E51" s="71"/>
      <c r="F51" s="71"/>
      <c r="G51" s="71"/>
      <c r="H51" s="71"/>
      <c r="I51" s="71"/>
      <c r="J51" s="71"/>
      <c r="K51" s="41">
        <v>29.95</v>
      </c>
      <c r="L51" s="41"/>
      <c r="M51" s="41"/>
      <c r="N51" s="41"/>
      <c r="O51" s="41"/>
      <c r="P51" s="41"/>
    </row>
    <row r="52" spans="1:16" x14ac:dyDescent="0.2">
      <c r="A52" s="78" t="s">
        <v>63</v>
      </c>
      <c r="B52" s="71"/>
      <c r="C52" s="71"/>
      <c r="D52" s="71"/>
      <c r="E52" s="71"/>
      <c r="F52" s="71"/>
      <c r="G52" s="71"/>
      <c r="H52" s="71"/>
      <c r="I52" s="71"/>
      <c r="J52" s="71"/>
      <c r="K52" s="41">
        <v>90.97</v>
      </c>
      <c r="L52" s="41"/>
      <c r="M52" s="41"/>
      <c r="N52" s="41"/>
      <c r="O52" s="41"/>
      <c r="P52" s="41"/>
    </row>
    <row r="53" spans="1:16" x14ac:dyDescent="0.2">
      <c r="A53" s="78" t="s">
        <v>64</v>
      </c>
      <c r="B53" s="71"/>
      <c r="C53" s="71"/>
      <c r="D53" s="71"/>
      <c r="E53" s="71"/>
      <c r="F53" s="71"/>
      <c r="G53" s="71"/>
      <c r="H53" s="71"/>
      <c r="I53" s="71"/>
      <c r="J53" s="71"/>
      <c r="K53" s="41">
        <v>101.95</v>
      </c>
      <c r="L53" s="41"/>
      <c r="M53" s="41"/>
      <c r="N53" s="41"/>
      <c r="O53" s="41"/>
      <c r="P53" s="41"/>
    </row>
    <row r="54" spans="1:16" x14ac:dyDescent="0.2">
      <c r="A54" s="78" t="s">
        <v>65</v>
      </c>
      <c r="B54" s="71"/>
      <c r="C54" s="71"/>
      <c r="D54" s="71"/>
      <c r="E54" s="71"/>
      <c r="F54" s="71"/>
      <c r="G54" s="71"/>
      <c r="H54" s="71"/>
      <c r="I54" s="71"/>
      <c r="J54" s="71"/>
      <c r="K54" s="41">
        <v>58.88</v>
      </c>
      <c r="L54" s="41"/>
      <c r="M54" s="41"/>
      <c r="N54" s="41"/>
      <c r="O54" s="41"/>
      <c r="P54" s="41"/>
    </row>
    <row r="55" spans="1:16" x14ac:dyDescent="0.2">
      <c r="A55" s="78" t="s">
        <v>66</v>
      </c>
      <c r="B55" s="71"/>
      <c r="C55" s="71"/>
      <c r="D55" s="71"/>
      <c r="E55" s="71"/>
      <c r="F55" s="71"/>
      <c r="G55" s="71"/>
      <c r="H55" s="71"/>
      <c r="I55" s="71"/>
      <c r="J55" s="71"/>
      <c r="K55" s="46">
        <v>4341.5600000000004</v>
      </c>
      <c r="L55" s="41"/>
      <c r="M55" s="41"/>
      <c r="N55" s="41"/>
      <c r="O55" s="41"/>
      <c r="P55" s="41"/>
    </row>
    <row r="56" spans="1:16" x14ac:dyDescent="0.2">
      <c r="A56" s="78" t="s">
        <v>67</v>
      </c>
      <c r="B56" s="71"/>
      <c r="C56" s="71"/>
      <c r="D56" s="71"/>
      <c r="E56" s="71"/>
      <c r="F56" s="71"/>
      <c r="G56" s="71"/>
      <c r="H56" s="71"/>
      <c r="I56" s="71"/>
      <c r="J56" s="71"/>
      <c r="K56" s="46">
        <f>K57-K55</f>
        <v>561.05999999999949</v>
      </c>
      <c r="L56" s="41"/>
      <c r="M56" s="41"/>
      <c r="N56" s="41"/>
      <c r="O56" s="41"/>
      <c r="P56" s="41"/>
    </row>
    <row r="57" spans="1:16" x14ac:dyDescent="0.2">
      <c r="A57" s="79" t="s">
        <v>68</v>
      </c>
      <c r="B57" s="71"/>
      <c r="C57" s="71"/>
      <c r="D57" s="71"/>
      <c r="E57" s="71"/>
      <c r="F57" s="71"/>
      <c r="G57" s="71"/>
      <c r="H57" s="71"/>
      <c r="I57" s="71"/>
      <c r="J57" s="71"/>
      <c r="K57" s="45">
        <v>4902.62</v>
      </c>
      <c r="L57" s="41"/>
      <c r="M57" s="41"/>
      <c r="N57" s="41"/>
      <c r="O57" s="42">
        <v>9.35</v>
      </c>
      <c r="P57" s="42">
        <v>0.21</v>
      </c>
    </row>
    <row r="60" spans="1:16" x14ac:dyDescent="0.2">
      <c r="A60"/>
      <c r="B60"/>
      <c r="C60"/>
      <c r="D60" s="90"/>
      <c r="E60" s="87"/>
      <c r="F60" s="87"/>
      <c r="G60" s="87"/>
      <c r="H60" s="87"/>
      <c r="I60" s="87"/>
      <c r="J60" s="87"/>
      <c r="K60" s="87"/>
      <c r="L60"/>
      <c r="M60"/>
      <c r="N60"/>
      <c r="O60"/>
      <c r="P60"/>
    </row>
    <row r="63" spans="1:16" x14ac:dyDescent="0.2">
      <c r="A63"/>
      <c r="B63"/>
      <c r="C63"/>
      <c r="D63"/>
      <c r="E63"/>
      <c r="F63" s="91"/>
      <c r="G63" s="92"/>
      <c r="H63" s="92"/>
      <c r="I63" s="92"/>
      <c r="J63" s="92"/>
      <c r="K63" s="92"/>
      <c r="L63" s="92"/>
      <c r="M63" s="92"/>
      <c r="N63" s="92"/>
      <c r="O63" s="92"/>
      <c r="P63"/>
    </row>
  </sheetData>
  <mergeCells count="71">
    <mergeCell ref="D60:K60"/>
    <mergeCell ref="F63:O63"/>
    <mergeCell ref="A55:J55"/>
    <mergeCell ref="A56:J56"/>
    <mergeCell ref="A57:J57"/>
    <mergeCell ref="B6:K6"/>
    <mergeCell ref="B7:K7"/>
    <mergeCell ref="B8:K8"/>
    <mergeCell ref="H24:I24"/>
    <mergeCell ref="H25:I25"/>
    <mergeCell ref="I18:J18"/>
    <mergeCell ref="K18:L18"/>
    <mergeCell ref="I16:J17"/>
    <mergeCell ref="K16:L17"/>
    <mergeCell ref="A42:J42"/>
    <mergeCell ref="J30:J31"/>
    <mergeCell ref="L30:L31"/>
    <mergeCell ref="M30:M31"/>
    <mergeCell ref="N30:N31"/>
    <mergeCell ref="A37:J37"/>
    <mergeCell ref="A38:J38"/>
    <mergeCell ref="A39:J39"/>
    <mergeCell ref="A40:J40"/>
    <mergeCell ref="A41:P41"/>
    <mergeCell ref="A53:J53"/>
    <mergeCell ref="A54:J54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J52"/>
    <mergeCell ref="A33:P33"/>
    <mergeCell ref="O28:O31"/>
    <mergeCell ref="P28:P31"/>
    <mergeCell ref="A29:A31"/>
    <mergeCell ref="B29:B31"/>
    <mergeCell ref="G29:G31"/>
    <mergeCell ref="H29:J29"/>
    <mergeCell ref="K29:K31"/>
    <mergeCell ref="L29:N29"/>
    <mergeCell ref="H30:H31"/>
    <mergeCell ref="I30:I31"/>
    <mergeCell ref="K28:N28"/>
    <mergeCell ref="M18:N18"/>
    <mergeCell ref="O18:P18"/>
    <mergeCell ref="A28:B28"/>
    <mergeCell ref="C28:C31"/>
    <mergeCell ref="D28:D31"/>
    <mergeCell ref="E28:E31"/>
    <mergeCell ref="F28:F31"/>
    <mergeCell ref="G28:J28"/>
    <mergeCell ref="H26:I26"/>
    <mergeCell ref="M16:P16"/>
    <mergeCell ref="M17:N17"/>
    <mergeCell ref="O17:P17"/>
    <mergeCell ref="M4:P4"/>
    <mergeCell ref="M5:P5"/>
    <mergeCell ref="M6:P6"/>
    <mergeCell ref="M7:P7"/>
    <mergeCell ref="M8:P8"/>
    <mergeCell ref="M9:P9"/>
    <mergeCell ref="M10:P10"/>
    <mergeCell ref="M11:P11"/>
    <mergeCell ref="M12:P12"/>
    <mergeCell ref="M13:P13"/>
    <mergeCell ref="M14:P14"/>
  </mergeCells>
  <pageMargins left="0.19685039370078741" right="0.19685039370078741" top="0.39370078740157483" bottom="0.39370078740157483" header="0.19685039370078741" footer="0.19685039370078741"/>
  <pageSetup paperSize="9" scale="98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Акт 16 граф</vt:lpstr>
      <vt:lpstr>'Акт 16 граф'!FOTImp</vt:lpstr>
      <vt:lpstr>'Акт 16 граф'!Ind</vt:lpstr>
      <vt:lpstr>'Акт 16 граф'!Investor</vt:lpstr>
      <vt:lpstr>'Акт 16 граф'!Obosn</vt:lpstr>
      <vt:lpstr>'Акт 16 граф'!ReturnImp</vt:lpstr>
      <vt:lpstr>'Акт 16 граф'!SmPrImp</vt:lpstr>
      <vt:lpstr>'Акт 16 граф'!Zakaz</vt:lpstr>
      <vt:lpstr>'Акт 16 граф'!ZatrTrImp</vt:lpstr>
      <vt:lpstr>'Акт 16 граф'!Заголовки_для_печати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КОМФОРТ</cp:lastModifiedBy>
  <cp:lastPrinted>2015-01-15T08:19:52Z</cp:lastPrinted>
  <dcterms:created xsi:type="dcterms:W3CDTF">2002-07-24T02:50:49Z</dcterms:created>
  <dcterms:modified xsi:type="dcterms:W3CDTF">2015-01-15T08:20:54Z</dcterms:modified>
</cp:coreProperties>
</file>