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60" windowWidth="10380" windowHeight="4752"/>
  </bookViews>
  <sheets>
    <sheet name="Акт 15 граф" sheetId="1" r:id="rId1"/>
  </sheets>
  <definedNames>
    <definedName name="Constr" localSheetId="0">'Акт 15 граф'!#REF!</definedName>
    <definedName name="FOTImp" localSheetId="0">'Акт 15 граф'!$I$14</definedName>
    <definedName name="Ind" localSheetId="0">'Акт 15 граф'!$B$13</definedName>
    <definedName name="Investor" localSheetId="0">'Акт 15 граф'!$B$4</definedName>
    <definedName name="Isp" localSheetId="0">'Акт 15 граф'!#REF!</definedName>
    <definedName name="Obj" localSheetId="0">'Акт 15 граф'!#REF!</definedName>
    <definedName name="Obosn" localSheetId="0">'Акт 15 граф'!$B$14</definedName>
    <definedName name="ReturnImp" localSheetId="0">'Акт 15 граф'!$I$12</definedName>
    <definedName name="SmPrImp" localSheetId="0">'Акт 15 граф'!$I$9</definedName>
    <definedName name="Zakaz" localSheetId="0">'Акт 15 граф'!$B$5</definedName>
    <definedName name="ZatrTrImp" localSheetId="0">'Акт 15 граф'!$I$13</definedName>
    <definedName name="_xlnm.Print_Titles" localSheetId="0">'Акт 15 граф'!$34:$34</definedName>
  </definedNames>
  <calcPr calcId="145621"/>
</workbook>
</file>

<file path=xl/calcChain.xml><?xml version="1.0" encoding="utf-8"?>
<calcChain xmlns="http://schemas.openxmlformats.org/spreadsheetml/2006/main">
  <c r="J86" i="1" l="1"/>
</calcChain>
</file>

<file path=xl/sharedStrings.xml><?xml version="1.0" encoding="utf-8"?>
<sst xmlns="http://schemas.openxmlformats.org/spreadsheetml/2006/main" count="277" uniqueCount="222">
  <si>
    <t xml:space="preserve">Инвестор - </t>
  </si>
  <si>
    <t xml:space="preserve">Заказчик (Генподрядчик) - </t>
  </si>
  <si>
    <t>№ пп</t>
  </si>
  <si>
    <t>Наименование</t>
  </si>
  <si>
    <t>Ед. изм.</t>
  </si>
  <si>
    <t>Кол.</t>
  </si>
  <si>
    <t>Всего</t>
  </si>
  <si>
    <t>В том числе</t>
  </si>
  <si>
    <t>Осн.З/п</t>
  </si>
  <si>
    <t>З/пМех.</t>
  </si>
  <si>
    <t>Эк.Маш.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</si>
  <si>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</si>
  <si>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</si>
  <si>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</si>
  <si>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</si>
  <si>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</si>
  <si>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</si>
  <si>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</si>
  <si>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номер</t>
  </si>
  <si>
    <t>дата</t>
  </si>
  <si>
    <t>Договор подряда (контракт)</t>
  </si>
  <si>
    <t>Вид операции</t>
  </si>
  <si>
    <t>Отчетный период</t>
  </si>
  <si>
    <t>с</t>
  </si>
  <si>
    <t>по</t>
  </si>
  <si>
    <t>АКТ</t>
  </si>
  <si>
    <t>Дата составления</t>
  </si>
  <si>
    <t>Номер документа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</si>
  <si>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</si>
  <si>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</si>
  <si>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</si>
  <si>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</si>
  <si>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 xml:space="preserve"> </t>
  </si>
  <si>
    <t/>
  </si>
  <si>
    <t>0322005</t>
  </si>
  <si>
    <t>Обосно-
вание</t>
  </si>
  <si>
    <t xml:space="preserve">Раздел 1. </t>
  </si>
  <si>
    <t>Электромонтажные работы</t>
  </si>
  <si>
    <t>1</t>
  </si>
  <si>
    <t>Кабель двух-четырехжильный сечением жилы до 16 мм2 с креплением накладными скобами, полосками с установкой ответвительных коробок</t>
  </si>
  <si>
    <t>100 м</t>
  </si>
  <si>
    <r>
      <t>ТЕРм08-02-401-01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</si>
  <si>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41,28
2,48</t>
  </si>
  <si>
    <t>0,2
0,01</t>
  </si>
  <si>
    <t>2</t>
  </si>
  <si>
    <t>Кабель силовой с медными жилами с поливинилхлоридной изоляцией в поливинилхлоридной оболочке без защитного покрова ВВГ, напряжением 0,66 Кв, число жил – 2 и сечением 1,5 мм2</t>
  </si>
  <si>
    <t>1000 м</t>
  </si>
  <si>
    <r>
      <t>ТССЦ-501-8183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</si>
  <si>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 xml:space="preserve">
</t>
  </si>
  <si>
    <t>3</t>
  </si>
  <si>
    <t>Розетка штепсельная: неутопленного типа при открытой проводке</t>
  </si>
  <si>
    <t>100 шт.</t>
  </si>
  <si>
    <r>
      <t>ТЕРм08-03-591-08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</si>
  <si>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34,56
0,35</t>
  </si>
  <si>
    <t xml:space="preserve">0,03
</t>
  </si>
  <si>
    <t>Общестроительные работы</t>
  </si>
  <si>
    <t>4</t>
  </si>
  <si>
    <t>Копание ям вручную без креплений для стоек и столбов: без откосов глубиной до 0,7 м, группа грунтов 2</t>
  </si>
  <si>
    <t>100 м3 грунта</t>
  </si>
  <si>
    <r>
      <t>ТЕР01-02-058-02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</si>
  <si>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280
5,04</t>
  </si>
  <si>
    <t>5</t>
  </si>
  <si>
    <t>Устройство подстилающих слоев: песчаных</t>
  </si>
  <si>
    <t>1 м3 подстилающего слоя</t>
  </si>
  <si>
    <r>
      <t>ТЕР11-01-002-01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</si>
  <si>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3,41
3,41</t>
  </si>
  <si>
    <t>0,3
0,3</t>
  </si>
  <si>
    <t>6</t>
  </si>
  <si>
    <t>Устройство подстилающих слоев: щебеночных</t>
  </si>
  <si>
    <r>
      <t>ТЕР11-01-002-04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</si>
  <si>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3,73
3,73</t>
  </si>
  <si>
    <t>0,55
0,55</t>
  </si>
  <si>
    <t>7</t>
  </si>
  <si>
    <t>Ремонт отмостки: бетонной толщиной 15 см</t>
  </si>
  <si>
    <t>100 м2 отмостки</t>
  </si>
  <si>
    <r>
      <t>ТЕРр69-16-2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</si>
  <si>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126,63
58,25</t>
  </si>
  <si>
    <t>8,33
3,83</t>
  </si>
  <si>
    <t>8</t>
  </si>
  <si>
    <t>Очистка вручную поверхности бордюров</t>
  </si>
  <si>
    <t>100 м2 расчищенной поверхности</t>
  </si>
  <si>
    <r>
      <t>ТЕРр62-41-1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</si>
  <si>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20,8
63,92</t>
  </si>
  <si>
    <t>9</t>
  </si>
  <si>
    <t>Окраска перхлорвиниловыми красками бордюров</t>
  </si>
  <si>
    <t>100 м2 окрашиваемой поверхности</t>
  </si>
  <si>
    <r>
      <t>ТЕРр62-26-4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</si>
  <si>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14,59
44,84</t>
  </si>
  <si>
    <t>10</t>
  </si>
  <si>
    <t>Ремонт кирпичной кладки стен отдельными местами</t>
  </si>
  <si>
    <t>1 м3 кладки</t>
  </si>
  <si>
    <r>
      <t>ТЕРр53-16-1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</si>
  <si>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35,39
13,09</t>
  </si>
  <si>
    <t>0,43
0,16</t>
  </si>
  <si>
    <t>11</t>
  </si>
  <si>
    <t>Окраска масляными составами ранее окрашенных металлических решеток и оград: без рельефа за 2 раза(скамейка)</t>
  </si>
  <si>
    <r>
      <t>ТЕРр62-35-2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</si>
  <si>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80,73
9,77</t>
  </si>
  <si>
    <t>12</t>
  </si>
  <si>
    <t>Окраска масляными составами ранее окрашенных металлических ограждений: пешеходных</t>
  </si>
  <si>
    <r>
      <t>ТЕРр62-35-5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</si>
  <si>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51
2,75</t>
  </si>
  <si>
    <t>13</t>
  </si>
  <si>
    <t>Улучшенная масляная окраска ранее окрашенных дверей: за один раз с расчисткой старой краски до 35% ( скамейка)</t>
  </si>
  <si>
    <r>
      <t>ТЕРр62-10-2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</si>
  <si>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58,2
7,86</t>
  </si>
  <si>
    <t>0,1
0,01</t>
  </si>
  <si>
    <t>14</t>
  </si>
  <si>
    <t>Сплошное выравнивание внутренних поверхностей (однослойное оштукатуривание)из сухих растворных смесей толщиной до 10 мм: стен</t>
  </si>
  <si>
    <t>100 м2 оштукатуриваемой поверхности</t>
  </si>
  <si>
    <r>
      <t>ТЕР15-02-019-03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20.11.15 №538-п</t>
    </r>
  </si>
  <si>
    <t>51,89
6,23</t>
  </si>
  <si>
    <t>1,87
0,22</t>
  </si>
  <si>
    <t>15</t>
  </si>
  <si>
    <t>Шпатлевка при высококачественной окраске по штукатурке и сборным конструкциям: стен, подготовленных под окраску</t>
  </si>
  <si>
    <r>
      <t>ТЕР15-04-027-05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20.11.15 №538-п</t>
    </r>
  </si>
  <si>
    <t>11,99
1,44</t>
  </si>
  <si>
    <t xml:space="preserve">0,01
</t>
  </si>
  <si>
    <t>16</t>
  </si>
  <si>
    <t>Покрытие поверхностей грунтовкой глубокого проникновения: за 1 раз стен</t>
  </si>
  <si>
    <t>100 м2 покрытия</t>
  </si>
  <si>
    <r>
      <t>ТЕР15-04-006-03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20.11.15 №538-п</t>
    </r>
  </si>
  <si>
    <t>6,55
0,79</t>
  </si>
  <si>
    <t>17</t>
  </si>
  <si>
    <t>Грунтовка: «Бетоконтакт», КНАУФ</t>
  </si>
  <si>
    <t>кг</t>
  </si>
  <si>
    <r>
      <t>ТССЦ-101-2416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20.11.15 №538-п</t>
    </r>
  </si>
  <si>
    <t>18</t>
  </si>
  <si>
    <t>Окраска поливинилацетатными водоэмульсионными составами улучшенная: по штукатурке стен</t>
  </si>
  <si>
    <r>
      <t>ТЕР15-04-005-03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20.11.15 №538-п</t>
    </r>
  </si>
  <si>
    <t>42,9
5,15</t>
  </si>
  <si>
    <t xml:space="preserve">0,02
</t>
  </si>
  <si>
    <t>Ремонт подъезда</t>
  </si>
  <si>
    <t>19</t>
  </si>
  <si>
    <t>51,89
38,92</t>
  </si>
  <si>
    <t>1,87
1,4</t>
  </si>
  <si>
    <t>20</t>
  </si>
  <si>
    <t>Заделка отверстий, гнезд и борозд: в стенах и перегородках бетонных площадью до 0,2 м2</t>
  </si>
  <si>
    <t>1 м3 заделки</t>
  </si>
  <si>
    <r>
      <t>ТЕР46-03-017-06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</si>
  <si>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60,8
30,4</t>
  </si>
  <si>
    <t>21</t>
  </si>
  <si>
    <t>11,99
8,99</t>
  </si>
  <si>
    <t>0,01
0,01</t>
  </si>
  <si>
    <t>22</t>
  </si>
  <si>
    <t>42,9
32,18</t>
  </si>
  <si>
    <t>0,02
0,02</t>
  </si>
  <si>
    <t>23</t>
  </si>
  <si>
    <r>
      <t>Улучшенная окраска масляными составами по штукатурке: стен</t>
    </r>
    <r>
      <rPr>
        <i/>
        <sz val="6"/>
        <rFont val="Arial"/>
        <family val="2"/>
        <charset val="204"/>
      </rPr>
      <t xml:space="preserve">
1 243,09 = 1 602,61 - 0,01837 x 19 571,27</t>
    </r>
  </si>
  <si>
    <r>
      <t>ТЕР15-04-025-08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</si>
  <si>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51,01
8,67</t>
  </si>
  <si>
    <t>24</t>
  </si>
  <si>
    <t>Эмаль</t>
  </si>
  <si>
    <t>т</t>
  </si>
  <si>
    <r>
      <t>ТССЦ-113-0216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</si>
  <si>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Ремонт фасада</t>
  </si>
  <si>
    <t>25</t>
  </si>
  <si>
    <t>100 м2 отремонтированной поверхности</t>
  </si>
  <si>
    <r>
      <t>Ремонт штукатурки фасадов сухой растворной смесью</t>
    </r>
    <r>
      <rPr>
        <i/>
        <sz val="6"/>
        <rFont val="Arial"/>
        <family val="2"/>
        <charset val="204"/>
      </rPr>
      <t xml:space="preserve">
966,55 = 5 135,51 - 0,01 x 13 413,41 - 0,54 x 7 471,91</t>
    </r>
  </si>
  <si>
    <r>
      <t>ТЕРр61-24-1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</si>
  <si>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62,91
28,06</t>
  </si>
  <si>
    <t>6,21
2,77</t>
  </si>
  <si>
    <t>26</t>
  </si>
  <si>
    <t>Смесь штукатурная «Ротбанд», КНАУФ</t>
  </si>
  <si>
    <r>
      <t>ТССЦ-402-0077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</si>
  <si>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27</t>
  </si>
  <si>
    <t>Окраска перхлорвиниловыми красками по подготовленной поверхности фасадов: простых за 2 раза с земли и лесов</t>
  </si>
  <si>
    <t>14,59
6,51</t>
  </si>
  <si>
    <t>28</t>
  </si>
  <si>
    <t>Улучшенная масляная окраска ранее окрашенных окон: за один раз с расчисткой старой краски до 10%</t>
  </si>
  <si>
    <r>
      <t>ТЕРр62-9-1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</si>
  <si>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60,06
17,3</t>
  </si>
  <si>
    <t>0,1
0,03</t>
  </si>
  <si>
    <t>Инженерные сети</t>
  </si>
  <si>
    <t>29</t>
  </si>
  <si>
    <r>
      <t>Смена вентилей и клапанов обратных муфтовых диаметром: до 20 мм</t>
    </r>
    <r>
      <rPr>
        <i/>
        <sz val="6"/>
        <rFont val="Arial"/>
        <family val="2"/>
        <charset val="204"/>
      </rPr>
      <t xml:space="preserve">
872,75 = 2 815,75 - 100 x 19,43</t>
    </r>
  </si>
  <si>
    <r>
      <t>ТЕРр65-5-1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</si>
  <si>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81
4,86</t>
  </si>
  <si>
    <t>30</t>
  </si>
  <si>
    <t>Кран шаровый муфтовый 11Б41п для воды, давлением 1,6 МПа (16 кгс/см2), диаметром 25 мм</t>
  </si>
  <si>
    <t>шт.</t>
  </si>
  <si>
    <r>
      <t>ТССЦ-302-1911</t>
    </r>
    <r>
      <rPr>
        <i/>
        <sz val="6"/>
        <rFont val="Arial"/>
        <family val="2"/>
        <charset val="204"/>
      </rPr>
      <t xml:space="preserve">
Постановление правительства Тюменской обл. от 12.05.15 №197-п</t>
    </r>
  </si>
  <si>
    <t>31</t>
  </si>
  <si>
    <t>Сч-ф</t>
  </si>
  <si>
    <t>Поверка теплового счетчика</t>
  </si>
  <si>
    <t>шт</t>
  </si>
  <si>
    <t>Итого прямые затраты по акту в ценах 2001г.</t>
  </si>
  <si>
    <t>Накладные расходы</t>
  </si>
  <si>
    <t>Сметная прибыль</t>
  </si>
  <si>
    <t>Итоги по акту: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</si>
  <si>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</si>
  <si>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</si>
  <si>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</si>
  <si>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</si>
  <si>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</si>
  <si>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</si>
  <si>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</si>
  <si>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</si>
  <si>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</si>
  <si>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Приказ ГУС ТО №0523-од от 14.07.2015г. приложение №3 п.2.3.2 28 144 * 4,6</t>
  </si>
  <si>
    <t xml:space="preserve">  Возмещение НДС на материалы при УСН (17362+(2023-102)+3157*0,1712+1790*0,15)*0,18*4,6</t>
  </si>
  <si>
    <t xml:space="preserve">  ВСЕГО по акту</t>
  </si>
  <si>
    <t>тыс. руб.</t>
  </si>
  <si>
    <t>Средства на оплату труда _______________________________________________________________________________________________</t>
  </si>
  <si>
    <t>_______________________________________________________________________________________________3,914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</si>
  <si>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</si>
  <si>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_______________________________________________________________________________________________404,99</t>
  </si>
  <si>
    <t>чел.час</t>
  </si>
  <si>
    <t>Сметная (договорная) стоимость в соответствии с договором подряда (субподряда): 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</si>
  <si>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</si>
  <si>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_______________________________________________________________________________________________0,110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</si>
  <si>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</si>
  <si>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_______________________________________________________________________________________________28,034</t>
  </si>
  <si>
    <t>___________________________146,500</t>
  </si>
  <si>
    <t>Подрядчик (Субподрядчик) - ООО "Комфорт"</t>
  </si>
  <si>
    <t>Стройка -  Текущий ремонт многоквартирного дома в г. Заводоуковске Тюменской области</t>
  </si>
  <si>
    <t>Объект - Тюменская область, г. Заводоуковск, ул. Щорса, д. 16</t>
  </si>
  <si>
    <t xml:space="preserve">Смета №, Текущий ремонт многоквартирного дома, по адресу: Тюменская область, г. Заводоуковск, ул. Щорса, д. 16 </t>
  </si>
  <si>
    <t>О ПРИЕМКЕ ВЫПОЛНЕННЫХ РАБОТ за  2015 г.</t>
  </si>
  <si>
    <t>28.09.2015</t>
  </si>
  <si>
    <t>01.07.2015</t>
  </si>
  <si>
    <t>30.09.2015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</si>
</sst>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0" fontId="3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49" fontId="2" fillId="0" borderId="0" xfId="0" applyNumberFormat="1" applyFont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2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4" xfId="0" quotePrefix="1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 wrapText="1"/>
    </xf>
    <xf numFmtId="0" fontId="2" fillId="0" borderId="13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right" vertical="top" wrapText="1"/>
    </xf>
    <xf numFmtId="49" fontId="2" fillId="0" borderId="11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/>
    <xf numFmtId="49" fontId="2" fillId="0" borderId="7" xfId="0" applyNumberFormat="1" applyFont="1" applyBorder="1" applyAlignment="1"/>
    <xf numFmtId="49" fontId="2" fillId="0" borderId="5" xfId="0" applyNumberFormat="1" applyFont="1" applyBorder="1" applyAlignment="1"/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8" xfId="0" quotePrefix="1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/>
    </xf>
    <xf numFmtId="49" fontId="2" fillId="0" borderId="11" xfId="0" quotePrefix="1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4" xfId="0" applyNumberFormat="1" applyFont="1" applyBorder="1" applyAlignment="1">
      <alignment horizontal="left" vertical="top" wrapText="1"/>
    </xf>
    <xf numFmtId="0" fontId="7" fillId="0" borderId="4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O87"/>
  <sheetViews>
    <sheetView showGridLines="0" tabSelected="1" zoomScale="80" zoomScaleNormal="80" workbookViewId="0">
      <selection activeCell="X9" sqref="X9"/>
    </sheetView>
  </sheetViews>
  <sheetFormatPr defaultColWidth="9.109375" defaultRowHeight="13.2" outlineLevelRow="2" x14ac:dyDescent="0.25"/>
  <cols>
    <col min="1" max="1" width="4.33203125" style="35" customWidth="1"/>
    <col min="2" max="2" width="10.44140625" style="28" customWidth="1"/>
    <col min="3" max="3" width="31.6640625" style="29" customWidth="1"/>
    <col min="4" max="4" width="10" style="30" customWidth="1"/>
    <col min="5" max="5" width="14.6640625" style="31" customWidth="1"/>
    <col min="6" max="7" width="7.6640625" style="31" customWidth="1"/>
    <col min="8" max="8" width="8.44140625" style="31" customWidth="1"/>
    <col min="9" max="11" width="7.6640625" style="31" customWidth="1"/>
    <col min="12" max="12" width="8.5546875" style="31" customWidth="1"/>
    <col min="13" max="15" width="7.6640625" style="31" customWidth="1"/>
    <col min="16" max="16384" width="9.109375" style="5"/>
  </cols>
  <sheetData>
    <row r="1" spans="1:15" ht="15" customHeight="1" x14ac:dyDescent="0.25">
      <c r="A1" s="32"/>
      <c r="B1" s="2"/>
      <c r="C1" s="3"/>
      <c r="D1" s="3"/>
      <c r="E1" s="3"/>
      <c r="F1" s="3"/>
      <c r="G1" s="3"/>
      <c r="H1" s="3"/>
      <c r="I1" s="4"/>
      <c r="J1" s="5"/>
      <c r="K1" s="5" t="s">
        <v>11</v>
      </c>
      <c r="L1" s="4"/>
      <c r="M1" s="3"/>
      <c r="N1" s="3"/>
      <c r="O1" s="3"/>
    </row>
    <row r="2" spans="1:15" ht="15" customHeight="1" x14ac:dyDescent="0.25">
      <c r="A2" s="32"/>
      <c r="B2" s="2"/>
      <c r="C2" s="3"/>
      <c r="D2" s="3"/>
      <c r="E2" s="3"/>
      <c r="F2" s="6"/>
      <c r="G2" s="4"/>
      <c r="H2" s="3"/>
      <c r="I2" s="4"/>
      <c r="J2" s="5"/>
      <c r="K2" s="5" t="s">
        <v>12</v>
      </c>
      <c r="L2" s="4"/>
      <c r="M2" s="3"/>
      <c r="N2" s="3"/>
      <c r="O2" s="3"/>
    </row>
    <row r="3" spans="1:15" ht="15" customHeight="1" x14ac:dyDescent="0.25">
      <c r="A3" s="32"/>
      <c r="B3" s="2"/>
      <c r="C3" s="3"/>
      <c r="D3" s="3"/>
      <c r="E3" s="3"/>
      <c r="F3" s="3"/>
      <c r="G3" s="3"/>
      <c r="H3" s="3"/>
      <c r="I3" s="4"/>
      <c r="J3" s="5"/>
      <c r="K3" s="5" t="s">
        <v>13</v>
      </c>
      <c r="L3" s="4"/>
      <c r="M3" s="3"/>
      <c r="N3" s="3"/>
      <c r="O3" s="3"/>
    </row>
    <row r="4" spans="1:15" s="8" customFormat="1" ht="15" customHeight="1" x14ac:dyDescent="0.25">
      <c r="A4" s="33"/>
      <c r="B4" s="7"/>
      <c r="D4" s="9"/>
      <c r="E4" s="10"/>
      <c r="F4" s="10"/>
      <c r="G4" s="10"/>
      <c r="H4" s="10"/>
      <c r="I4" s="3"/>
      <c r="J4" s="3"/>
      <c r="K4" s="10"/>
      <c r="L4" s="58" t="s">
        <v>14</v>
      </c>
      <c r="M4" s="59"/>
      <c r="N4" s="59"/>
      <c r="O4" s="60"/>
    </row>
    <row r="5" spans="1:15" s="8" customFormat="1" ht="15" customHeight="1" x14ac:dyDescent="0.25">
      <c r="A5" s="33"/>
      <c r="B5" s="7"/>
      <c r="D5" s="9"/>
      <c r="E5" s="10"/>
      <c r="F5" s="10"/>
      <c r="G5" s="10"/>
      <c r="H5" s="4"/>
      <c r="I5" s="10"/>
      <c r="J5" s="10"/>
      <c r="K5" s="11" t="s">
        <v>15</v>
      </c>
      <c r="L5" s="58" t="s">
        <v>34</v>
      </c>
      <c r="M5" s="59"/>
      <c r="N5" s="59"/>
      <c r="O5" s="60"/>
    </row>
    <row r="6" spans="1:15" s="8" customFormat="1" ht="15" customHeight="1" x14ac:dyDescent="0.25">
      <c r="A6" s="33"/>
      <c r="B6" s="78" t="s">
        <v>0</v>
      </c>
      <c r="C6" s="79"/>
      <c r="D6" s="79"/>
      <c r="E6" s="79"/>
      <c r="F6" s="79"/>
      <c r="G6" s="79"/>
      <c r="H6" s="79"/>
      <c r="I6" s="79"/>
      <c r="J6" s="79"/>
      <c r="K6" s="11" t="s">
        <v>16</v>
      </c>
      <c r="L6" s="61" t="s">
        <v>33</v>
      </c>
      <c r="M6" s="62"/>
      <c r="N6" s="62"/>
      <c r="O6" s="63"/>
    </row>
    <row r="7" spans="1:15" s="8" customFormat="1" ht="15" customHeight="1" x14ac:dyDescent="0.25">
      <c r="A7" s="32"/>
      <c r="B7" s="78" t="s">
        <v>1</v>
      </c>
      <c r="C7" s="79"/>
      <c r="D7" s="79"/>
      <c r="E7" s="79"/>
      <c r="F7" s="79"/>
      <c r="G7" s="79"/>
      <c r="H7" s="79"/>
      <c r="I7" s="79"/>
      <c r="J7" s="79"/>
      <c r="K7" s="11" t="s">
        <v>16</v>
      </c>
      <c r="L7" s="64" t="s">
        <v>33</v>
      </c>
      <c r="M7" s="48"/>
      <c r="N7" s="48"/>
      <c r="O7" s="49"/>
    </row>
    <row r="8" spans="1:15" s="8" customFormat="1" ht="15" customHeight="1" x14ac:dyDescent="0.25">
      <c r="A8" s="32"/>
      <c r="B8" s="78" t="s">
        <v>214</v>
      </c>
      <c r="C8" s="79"/>
      <c r="D8" s="79"/>
      <c r="E8" s="79"/>
      <c r="F8" s="79"/>
      <c r="G8" s="79"/>
      <c r="H8" s="79"/>
      <c r="I8" s="79"/>
      <c r="J8" s="79"/>
      <c r="K8" s="11" t="s">
        <v>16</v>
      </c>
      <c r="L8" s="64" t="s">
        <v>33</v>
      </c>
      <c r="M8" s="48"/>
      <c r="N8" s="48"/>
      <c r="O8" s="49"/>
    </row>
    <row r="9" spans="1:15" s="8" customFormat="1" ht="15" customHeight="1" x14ac:dyDescent="0.25">
      <c r="A9" s="32"/>
      <c r="B9" s="12" t="s">
        <v>215</v>
      </c>
      <c r="D9" s="9"/>
      <c r="E9" s="10"/>
      <c r="F9" s="10"/>
      <c r="G9" s="10"/>
      <c r="H9" s="1"/>
      <c r="I9" s="3"/>
      <c r="J9" s="3"/>
      <c r="K9" s="4" t="s">
        <v>32</v>
      </c>
      <c r="L9" s="47"/>
      <c r="M9" s="48"/>
      <c r="N9" s="48"/>
      <c r="O9" s="49"/>
    </row>
    <row r="10" spans="1:15" s="8" customFormat="1" ht="15" customHeight="1" x14ac:dyDescent="0.25">
      <c r="A10" s="32"/>
      <c r="B10" s="12" t="s">
        <v>216</v>
      </c>
      <c r="D10" s="9"/>
      <c r="E10" s="10"/>
      <c r="F10" s="10"/>
      <c r="G10" s="10"/>
      <c r="H10" s="1"/>
      <c r="I10" s="3"/>
      <c r="J10" s="3"/>
      <c r="K10" s="3" t="s">
        <v>32</v>
      </c>
      <c r="L10" s="13"/>
      <c r="M10" s="14"/>
      <c r="N10" s="14"/>
      <c r="O10" s="15"/>
    </row>
    <row r="11" spans="1:15" s="8" customFormat="1" ht="15" customHeight="1" x14ac:dyDescent="0.25">
      <c r="A11" s="32"/>
      <c r="B11" s="16"/>
      <c r="D11" s="9"/>
      <c r="E11" s="10"/>
      <c r="F11" s="10"/>
      <c r="G11" s="10"/>
      <c r="H11" s="1"/>
      <c r="I11" s="3"/>
      <c r="J11" s="3"/>
      <c r="K11" s="11" t="s">
        <v>17</v>
      </c>
      <c r="L11" s="58"/>
      <c r="M11" s="59"/>
      <c r="N11" s="59"/>
      <c r="O11" s="60"/>
    </row>
    <row r="12" spans="1:15" s="8" customFormat="1" ht="15" customHeight="1" x14ac:dyDescent="0.25">
      <c r="A12" s="32"/>
      <c r="B12" s="16"/>
      <c r="D12" s="9"/>
      <c r="E12" s="10"/>
      <c r="F12" s="10"/>
      <c r="G12" s="3"/>
      <c r="H12" s="4"/>
      <c r="I12" s="17"/>
      <c r="J12" s="11" t="s">
        <v>20</v>
      </c>
      <c r="K12" s="18" t="s">
        <v>18</v>
      </c>
      <c r="L12" s="58"/>
      <c r="M12" s="59"/>
      <c r="N12" s="59"/>
      <c r="O12" s="60"/>
    </row>
    <row r="13" spans="1:15" s="8" customFormat="1" ht="15" customHeight="1" x14ac:dyDescent="0.25">
      <c r="A13" s="32"/>
      <c r="B13" s="2"/>
      <c r="D13" s="9"/>
      <c r="E13" s="10"/>
      <c r="F13" s="10"/>
      <c r="G13" s="10"/>
      <c r="H13" s="4"/>
      <c r="K13" s="18" t="s">
        <v>19</v>
      </c>
      <c r="L13" s="58"/>
      <c r="M13" s="59"/>
      <c r="N13" s="59"/>
      <c r="O13" s="60"/>
    </row>
    <row r="14" spans="1:15" s="8" customFormat="1" ht="15" customHeight="1" x14ac:dyDescent="0.25">
      <c r="A14" s="32"/>
      <c r="B14" s="2"/>
      <c r="D14" s="9"/>
      <c r="E14" s="1"/>
      <c r="F14" s="10"/>
      <c r="G14" s="10"/>
      <c r="H14" s="4"/>
      <c r="I14" s="10"/>
      <c r="J14" s="10"/>
      <c r="K14" s="10" t="s">
        <v>21</v>
      </c>
      <c r="L14" s="58"/>
      <c r="M14" s="59"/>
      <c r="N14" s="59"/>
      <c r="O14" s="60"/>
    </row>
    <row r="15" spans="1:15" ht="15" customHeight="1" x14ac:dyDescent="0.25">
      <c r="A15" s="32"/>
      <c r="B15" s="2"/>
      <c r="C15" s="8"/>
      <c r="D15" s="9"/>
      <c r="E15" s="1"/>
      <c r="F15" s="10"/>
      <c r="G15" s="10"/>
      <c r="H15" s="10"/>
      <c r="I15" s="10"/>
      <c r="J15" s="10"/>
      <c r="K15" s="10"/>
      <c r="L15" s="11"/>
      <c r="M15" s="11"/>
      <c r="N15" s="19"/>
      <c r="O15" s="19"/>
    </row>
    <row r="16" spans="1:15" ht="15" customHeight="1" x14ac:dyDescent="0.25">
      <c r="A16" s="32"/>
      <c r="B16" s="2"/>
      <c r="C16" s="8"/>
      <c r="D16" s="9"/>
      <c r="E16" s="1"/>
      <c r="F16" s="10"/>
      <c r="G16" s="10"/>
      <c r="H16" s="52" t="s">
        <v>27</v>
      </c>
      <c r="I16" s="52"/>
      <c r="J16" s="52" t="s">
        <v>26</v>
      </c>
      <c r="K16" s="53"/>
      <c r="L16" s="50" t="s">
        <v>22</v>
      </c>
      <c r="M16" s="56"/>
      <c r="N16" s="56"/>
      <c r="O16" s="57"/>
    </row>
    <row r="17" spans="1:15" ht="15" customHeight="1" x14ac:dyDescent="0.25">
      <c r="A17" s="32"/>
      <c r="B17" s="2"/>
      <c r="C17" s="8"/>
      <c r="D17" s="9"/>
      <c r="E17" s="1"/>
      <c r="F17" s="10"/>
      <c r="G17" s="10"/>
      <c r="H17" s="52"/>
      <c r="I17" s="52"/>
      <c r="J17" s="53"/>
      <c r="K17" s="53"/>
      <c r="L17" s="54" t="s">
        <v>23</v>
      </c>
      <c r="M17" s="55"/>
      <c r="N17" s="54" t="s">
        <v>24</v>
      </c>
      <c r="O17" s="55"/>
    </row>
    <row r="18" spans="1:15" ht="15" customHeight="1" x14ac:dyDescent="0.25">
      <c r="A18" s="32"/>
      <c r="B18" s="2"/>
      <c r="C18" s="8"/>
      <c r="D18" s="9"/>
      <c r="E18" s="1"/>
      <c r="F18" s="10"/>
      <c r="G18" s="10"/>
      <c r="H18" s="50"/>
      <c r="I18" s="51"/>
      <c r="J18" s="50" t="s">
        <v>219</v>
      </c>
      <c r="K18" s="51"/>
      <c r="L18" s="50" t="s">
        <v>220</v>
      </c>
      <c r="M18" s="51"/>
      <c r="N18" s="50" t="s">
        <v>221</v>
      </c>
      <c r="O18" s="51"/>
    </row>
    <row r="19" spans="1:15" s="22" customFormat="1" ht="15" customHeight="1" x14ac:dyDescent="0.25">
      <c r="A19" s="34"/>
      <c r="B19" s="21"/>
      <c r="D19" s="23"/>
      <c r="E19" s="20"/>
      <c r="F19" s="24"/>
      <c r="G19" s="24"/>
      <c r="H19" s="24"/>
      <c r="I19" s="24"/>
      <c r="J19" s="24"/>
      <c r="K19" s="24"/>
      <c r="L19" s="24"/>
      <c r="M19" s="25"/>
      <c r="N19" s="25"/>
      <c r="O19" s="26"/>
    </row>
    <row r="20" spans="1:15" s="22" customFormat="1" ht="15" customHeight="1" x14ac:dyDescent="0.25">
      <c r="A20" s="34"/>
      <c r="B20" s="21"/>
      <c r="D20" s="23"/>
      <c r="E20" s="20"/>
      <c r="F20" s="24"/>
      <c r="G20" s="20" t="s">
        <v>25</v>
      </c>
      <c r="H20" s="24"/>
      <c r="I20" s="24"/>
      <c r="J20" s="24"/>
      <c r="K20" s="24"/>
      <c r="L20" s="24"/>
      <c r="M20" s="25"/>
      <c r="N20" s="25"/>
      <c r="O20" s="26"/>
    </row>
    <row r="21" spans="1:15" s="22" customFormat="1" ht="15" customHeight="1" x14ac:dyDescent="0.25">
      <c r="A21" s="34"/>
      <c r="B21" s="21"/>
      <c r="D21" s="23"/>
      <c r="E21" s="20"/>
      <c r="F21" s="24"/>
      <c r="G21" s="20" t="s">
        <v>218</v>
      </c>
      <c r="H21" s="24"/>
      <c r="I21" s="24"/>
      <c r="J21" s="24"/>
      <c r="K21" s="24"/>
      <c r="L21" s="24"/>
      <c r="M21" s="25"/>
      <c r="N21" s="25"/>
      <c r="O21" s="26"/>
    </row>
    <row r="22" spans="1:15" s="22" customFormat="1" ht="15" customHeight="1" x14ac:dyDescent="0.25">
      <c r="A22" s="34"/>
      <c r="B22" s="21"/>
      <c r="D22" s="23"/>
      <c r="E22" s="20"/>
      <c r="F22" s="24"/>
      <c r="G22" s="24"/>
      <c r="H22" s="24"/>
      <c r="I22" s="24"/>
      <c r="J22" s="24"/>
      <c r="K22" s="24"/>
      <c r="L22" s="24"/>
      <c r="M22" s="25"/>
      <c r="N22" s="25"/>
      <c r="O22" s="26"/>
    </row>
    <row r="23" spans="1:15" s="22" customFormat="1" ht="15" customHeight="1" x14ac:dyDescent="0.25">
      <c r="A23" s="34"/>
      <c r="B23" s="22" t="s">
        <v>217</v>
      </c>
      <c r="C23" s="27"/>
      <c r="D23" s="23"/>
      <c r="E23" s="20"/>
      <c r="F23" s="24"/>
      <c r="G23" s="24"/>
      <c r="H23" s="24"/>
      <c r="I23" s="24"/>
      <c r="J23" s="24"/>
      <c r="K23" s="24"/>
      <c r="L23" s="24"/>
      <c r="M23" s="25"/>
      <c r="N23" s="25"/>
      <c r="O23" s="26"/>
    </row>
    <row r="24" spans="1:15" s="22" customFormat="1" ht="15" customHeight="1" x14ac:dyDescent="0.25">
      <c r="A24" s="34"/>
      <c r="B24" s="22" t="s">
        <v>208</v>
      </c>
      <c r="C24" s="27"/>
      <c r="D24" s="23"/>
      <c r="E24" s="20"/>
      <c r="F24" s="24"/>
      <c r="G24" s="24"/>
      <c r="H24" s="80" t="s">
        <v>213</v>
      </c>
      <c r="I24" s="81"/>
      <c r="J24" s="26" t="s">
        <v>202</v>
      </c>
      <c r="K24" s="24"/>
      <c r="L24" s="24"/>
      <c r="M24" s="25"/>
      <c r="N24" s="25"/>
      <c r="O24" s="26"/>
    </row>
    <row r="25" spans="1:15" s="22" customFormat="1" ht="15" customHeight="1" outlineLevel="1" x14ac:dyDescent="0.25">
      <c r="A25" s="34"/>
      <c r="B25" s="22" t="s">
        <v>211</v>
      </c>
      <c r="C25" s="27"/>
      <c r="D25" s="23"/>
      <c r="E25" s="20"/>
      <c r="F25" s="24"/>
      <c r="G25" s="24"/>
      <c r="H25" s="80" t="s">
        <v>212</v>
      </c>
      <c r="I25" s="81"/>
      <c r="J25" s="26" t="s">
        <v>202</v>
      </c>
      <c r="K25" s="24"/>
      <c r="L25" s="24"/>
      <c r="M25" s="25"/>
      <c r="N25" s="25"/>
      <c r="O25" s="26"/>
    </row>
    <row r="26" spans="1:15" s="22" customFormat="1" ht="15" customHeight="1" outlineLevel="1" x14ac:dyDescent="0.25">
      <c r="A26" s="34"/>
      <c r="B26" s="22" t="s">
        <v>209</v>
      </c>
      <c r="C26" s="27"/>
      <c r="D26" s="23"/>
      <c r="E26" s="20"/>
      <c r="F26" s="24"/>
      <c r="G26" s="24"/>
      <c r="H26" s="80" t="s">
        <v>210</v>
      </c>
      <c r="I26" s="81"/>
      <c r="J26" s="26" t="s">
        <v>202</v>
      </c>
      <c r="K26" s="24"/>
      <c r="L26" s="24"/>
      <c r="M26" s="25"/>
      <c r="N26" s="25"/>
      <c r="O26" s="26"/>
    </row>
    <row r="27" spans="1:15" s="22" customFormat="1" ht="15" customHeight="1" outlineLevel="1" x14ac:dyDescent="0.25">
      <c r="A27" s="34"/>
      <c r="B27" s="22" t="s">
        <v>203</v>
      </c>
      <c r="C27" s="27"/>
      <c r="D27" s="23"/>
      <c r="E27" s="20"/>
      <c r="F27" s="24"/>
      <c r="G27" s="24"/>
      <c r="H27" s="80" t="s">
        <v>204</v>
      </c>
      <c r="I27" s="81"/>
      <c r="J27" s="26" t="s">
        <v>202</v>
      </c>
      <c r="K27" s="24"/>
      <c r="L27" s="24"/>
      <c r="M27" s="25"/>
      <c r="N27" s="25"/>
      <c r="O27" s="26"/>
    </row>
    <row r="28" spans="1:15" s="22" customFormat="1" ht="15" customHeight="1" outlineLevel="2" x14ac:dyDescent="0.25">
      <c r="A28" s="34"/>
      <c r="B28" s="22" t="s">
        <v>205</v>
      </c>
      <c r="C28" s="27"/>
      <c r="D28" s="23"/>
      <c r="E28" s="20"/>
      <c r="F28" s="24"/>
      <c r="G28" s="24"/>
      <c r="H28" s="80" t="s">
        <v>206</v>
      </c>
      <c r="I28" s="81"/>
      <c r="J28" s="26" t="s">
        <v>207</v>
      </c>
      <c r="K28" s="24"/>
      <c r="L28" s="24"/>
      <c r="M28" s="25"/>
      <c r="N28" s="25"/>
      <c r="O28" s="26"/>
    </row>
    <row r="29" spans="1:15" s="22" customFormat="1" x14ac:dyDescent="0.25">
      <c r="A29" s="34"/>
      <c r="B29" s="21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ht="15" customHeight="1" x14ac:dyDescent="0.25">
      <c r="A30" s="65" t="s">
        <v>2</v>
      </c>
      <c r="B30" s="67" t="s">
        <v>35</v>
      </c>
      <c r="C30" s="69" t="s">
        <v>3</v>
      </c>
      <c r="D30" s="71" t="s">
        <v>4</v>
      </c>
      <c r="E30" s="71" t="s">
        <v>5</v>
      </c>
      <c r="F30" s="74" t="s">
        <v>28</v>
      </c>
      <c r="G30" s="75"/>
      <c r="H30" s="75"/>
      <c r="I30" s="75"/>
      <c r="J30" s="74" t="s">
        <v>29</v>
      </c>
      <c r="K30" s="75"/>
      <c r="L30" s="75"/>
      <c r="M30" s="75"/>
      <c r="N30" s="69" t="s">
        <v>30</v>
      </c>
      <c r="O30" s="72" t="s">
        <v>31</v>
      </c>
    </row>
    <row r="31" spans="1:15" ht="15" customHeight="1" x14ac:dyDescent="0.25">
      <c r="A31" s="65"/>
      <c r="B31" s="68"/>
      <c r="C31" s="70"/>
      <c r="D31" s="71"/>
      <c r="E31" s="71"/>
      <c r="F31" s="71" t="s">
        <v>6</v>
      </c>
      <c r="G31" s="74" t="s">
        <v>7</v>
      </c>
      <c r="H31" s="75"/>
      <c r="I31" s="75"/>
      <c r="J31" s="71" t="s">
        <v>6</v>
      </c>
      <c r="K31" s="74" t="s">
        <v>7</v>
      </c>
      <c r="L31" s="75"/>
      <c r="M31" s="75"/>
      <c r="N31" s="70"/>
      <c r="O31" s="73"/>
    </row>
    <row r="32" spans="1:15" ht="15" customHeight="1" x14ac:dyDescent="0.25">
      <c r="A32" s="65"/>
      <c r="B32" s="68"/>
      <c r="C32" s="70"/>
      <c r="D32" s="71"/>
      <c r="E32" s="71"/>
      <c r="F32" s="71"/>
      <c r="G32" s="71" t="s">
        <v>8</v>
      </c>
      <c r="H32" s="71" t="s">
        <v>10</v>
      </c>
      <c r="I32" s="69" t="s">
        <v>9</v>
      </c>
      <c r="J32" s="71"/>
      <c r="K32" s="71" t="s">
        <v>8</v>
      </c>
      <c r="L32" s="71" t="s">
        <v>10</v>
      </c>
      <c r="M32" s="84" t="s">
        <v>9</v>
      </c>
      <c r="N32" s="70"/>
      <c r="O32" s="73"/>
    </row>
    <row r="33" spans="1:15" ht="12.75" customHeight="1" x14ac:dyDescent="0.25">
      <c r="A33" s="66"/>
      <c r="B33" s="68"/>
      <c r="C33" s="70"/>
      <c r="D33" s="69"/>
      <c r="E33" s="69"/>
      <c r="F33" s="69"/>
      <c r="G33" s="69"/>
      <c r="H33" s="69"/>
      <c r="I33" s="70"/>
      <c r="J33" s="69"/>
      <c r="K33" s="69"/>
      <c r="L33" s="69"/>
      <c r="M33" s="85"/>
      <c r="N33" s="70"/>
      <c r="O33" s="73"/>
    </row>
    <row r="34" spans="1:15" x14ac:dyDescent="0.25">
      <c r="A34" s="42">
        <v>1</v>
      </c>
      <c r="B34" s="43">
        <v>2</v>
      </c>
      <c r="C34" s="44">
        <v>3</v>
      </c>
      <c r="D34" s="45">
        <v>4</v>
      </c>
      <c r="E34" s="44">
        <v>5</v>
      </c>
      <c r="F34" s="45">
        <v>6</v>
      </c>
      <c r="G34" s="44">
        <v>7</v>
      </c>
      <c r="H34" s="45">
        <v>8</v>
      </c>
      <c r="I34" s="44">
        <v>9</v>
      </c>
      <c r="J34" s="45">
        <v>10</v>
      </c>
      <c r="K34" s="44">
        <v>11</v>
      </c>
      <c r="L34" s="45">
        <v>12</v>
      </c>
      <c r="M34" s="44">
        <v>13</v>
      </c>
      <c r="N34" s="45">
        <v>14</v>
      </c>
      <c r="O34" s="44">
        <v>15</v>
      </c>
    </row>
    <row r="35" spans="1:15" ht="19.2" customHeight="1" x14ac:dyDescent="0.25">
      <c r="A35" s="83" t="s">
        <v>36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</row>
    <row r="36" spans="1:15" ht="19.2" customHeight="1" x14ac:dyDescent="0.25">
      <c r="A36" s="82" t="s">
        <v>37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</row>
    <row r="37" spans="1:15" ht="62.4" x14ac:dyDescent="0.25">
      <c r="A37" s="36" t="s">
        <v>38</v>
      </c>
      <c r="B37" s="37" t="s">
        <v>41</v>
      </c>
      <c r="C37" s="38" t="s">
        <v>39</v>
      </c>
      <c r="D37" s="39" t="s">
        <v>40</v>
      </c>
      <c r="E37" s="40">
        <v>0.06</v>
      </c>
      <c r="F37" s="40">
        <v>797.39</v>
      </c>
      <c r="G37" s="40">
        <v>423.95</v>
      </c>
      <c r="H37" s="40">
        <v>69.08</v>
      </c>
      <c r="I37" s="40">
        <v>2.92</v>
      </c>
      <c r="J37" s="40">
        <v>48</v>
      </c>
      <c r="K37" s="40">
        <v>25</v>
      </c>
      <c r="L37" s="40">
        <v>4</v>
      </c>
      <c r="M37" s="41"/>
      <c r="N37" s="41" t="s">
        <v>42</v>
      </c>
      <c r="O37" s="41" t="s">
        <v>43</v>
      </c>
    </row>
    <row r="38" spans="1:15" ht="62.4" x14ac:dyDescent="0.25">
      <c r="A38" s="36" t="s">
        <v>44</v>
      </c>
      <c r="B38" s="37" t="s">
        <v>47</v>
      </c>
      <c r="C38" s="38" t="s">
        <v>45</v>
      </c>
      <c r="D38" s="39" t="s">
        <v>46</v>
      </c>
      <c r="E38" s="40">
        <v>6.0000000000000001E-3</v>
      </c>
      <c r="F38" s="40">
        <v>2371.92</v>
      </c>
      <c r="G38" s="41"/>
      <c r="H38" s="41"/>
      <c r="I38" s="41"/>
      <c r="J38" s="40">
        <v>14</v>
      </c>
      <c r="K38" s="41"/>
      <c r="L38" s="41"/>
      <c r="M38" s="41"/>
      <c r="N38" s="41" t="s">
        <v>48</v>
      </c>
      <c r="O38" s="41" t="s">
        <v>48</v>
      </c>
    </row>
    <row r="39" spans="1:15" ht="62.4" x14ac:dyDescent="0.25">
      <c r="A39" s="36" t="s">
        <v>49</v>
      </c>
      <c r="B39" s="37" t="s">
        <v>52</v>
      </c>
      <c r="C39" s="38" t="s">
        <v>50</v>
      </c>
      <c r="D39" s="39" t="s">
        <v>51</v>
      </c>
      <c r="E39" s="40">
        <v>0.01</v>
      </c>
      <c r="F39" s="40">
        <v>496.93</v>
      </c>
      <c r="G39" s="40">
        <v>374.28</v>
      </c>
      <c r="H39" s="40">
        <v>14.38</v>
      </c>
      <c r="I39" s="40">
        <v>0.44</v>
      </c>
      <c r="J39" s="40">
        <v>5</v>
      </c>
      <c r="K39" s="40">
        <v>4</v>
      </c>
      <c r="L39" s="41"/>
      <c r="M39" s="41"/>
      <c r="N39" s="41" t="s">
        <v>53</v>
      </c>
      <c r="O39" s="41" t="s">
        <v>54</v>
      </c>
    </row>
    <row r="40" spans="1:15" ht="19.2" customHeight="1" x14ac:dyDescent="0.25">
      <c r="A40" s="82" t="s">
        <v>55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</row>
    <row r="41" spans="1:15" ht="62.4" x14ac:dyDescent="0.25">
      <c r="A41" s="36" t="s">
        <v>56</v>
      </c>
      <c r="B41" s="37" t="s">
        <v>59</v>
      </c>
      <c r="C41" s="38" t="s">
        <v>57</v>
      </c>
      <c r="D41" s="39" t="s">
        <v>58</v>
      </c>
      <c r="E41" s="40">
        <v>1.7999999999999999E-2</v>
      </c>
      <c r="F41" s="40">
        <v>2385.6</v>
      </c>
      <c r="G41" s="40">
        <v>2385.6</v>
      </c>
      <c r="H41" s="41"/>
      <c r="I41" s="41"/>
      <c r="J41" s="40">
        <v>43</v>
      </c>
      <c r="K41" s="40">
        <v>43</v>
      </c>
      <c r="L41" s="41"/>
      <c r="M41" s="41"/>
      <c r="N41" s="41" t="s">
        <v>60</v>
      </c>
      <c r="O41" s="41" t="s">
        <v>48</v>
      </c>
    </row>
    <row r="42" spans="1:15" ht="62.4" x14ac:dyDescent="0.25">
      <c r="A42" s="36" t="s">
        <v>61</v>
      </c>
      <c r="B42" s="37" t="s">
        <v>64</v>
      </c>
      <c r="C42" s="38" t="s">
        <v>62</v>
      </c>
      <c r="D42" s="39" t="s">
        <v>63</v>
      </c>
      <c r="E42" s="40">
        <v>1</v>
      </c>
      <c r="F42" s="40">
        <v>127.92</v>
      </c>
      <c r="G42" s="40">
        <v>32.159999999999997</v>
      </c>
      <c r="H42" s="40">
        <v>26.87</v>
      </c>
      <c r="I42" s="40">
        <v>3.27</v>
      </c>
      <c r="J42" s="40">
        <v>128</v>
      </c>
      <c r="K42" s="40">
        <v>32</v>
      </c>
      <c r="L42" s="40">
        <v>27</v>
      </c>
      <c r="M42" s="40">
        <v>3</v>
      </c>
      <c r="N42" s="41" t="s">
        <v>65</v>
      </c>
      <c r="O42" s="41" t="s">
        <v>66</v>
      </c>
    </row>
    <row r="43" spans="1:15" ht="62.4" x14ac:dyDescent="0.25">
      <c r="A43" s="36" t="s">
        <v>67</v>
      </c>
      <c r="B43" s="37" t="s">
        <v>69</v>
      </c>
      <c r="C43" s="38" t="s">
        <v>68</v>
      </c>
      <c r="D43" s="39" t="s">
        <v>63</v>
      </c>
      <c r="E43" s="40">
        <v>1</v>
      </c>
      <c r="F43" s="40">
        <v>369.01</v>
      </c>
      <c r="G43" s="40">
        <v>36.07</v>
      </c>
      <c r="H43" s="40">
        <v>49.48</v>
      </c>
      <c r="I43" s="40">
        <v>5.99</v>
      </c>
      <c r="J43" s="40">
        <v>369</v>
      </c>
      <c r="K43" s="40">
        <v>36</v>
      </c>
      <c r="L43" s="40">
        <v>49</v>
      </c>
      <c r="M43" s="40">
        <v>6</v>
      </c>
      <c r="N43" s="41" t="s">
        <v>70</v>
      </c>
      <c r="O43" s="41" t="s">
        <v>71</v>
      </c>
    </row>
    <row r="44" spans="1:15" ht="52.2" x14ac:dyDescent="0.25">
      <c r="A44" s="36" t="s">
        <v>72</v>
      </c>
      <c r="B44" s="37" t="s">
        <v>75</v>
      </c>
      <c r="C44" s="38" t="s">
        <v>73</v>
      </c>
      <c r="D44" s="39" t="s">
        <v>74</v>
      </c>
      <c r="E44" s="40">
        <v>0.46</v>
      </c>
      <c r="F44" s="40">
        <v>13510.32</v>
      </c>
      <c r="G44" s="40">
        <v>1118.1400000000001</v>
      </c>
      <c r="H44" s="40">
        <v>3277.11</v>
      </c>
      <c r="I44" s="40">
        <v>93.85</v>
      </c>
      <c r="J44" s="40">
        <v>6215</v>
      </c>
      <c r="K44" s="40">
        <v>514</v>
      </c>
      <c r="L44" s="40">
        <v>1507</v>
      </c>
      <c r="M44" s="40">
        <v>43</v>
      </c>
      <c r="N44" s="41" t="s">
        <v>76</v>
      </c>
      <c r="O44" s="41" t="s">
        <v>77</v>
      </c>
    </row>
    <row r="45" spans="1:15" ht="52.2" x14ac:dyDescent="0.25">
      <c r="A45" s="36" t="s">
        <v>78</v>
      </c>
      <c r="B45" s="37" t="s">
        <v>81</v>
      </c>
      <c r="C45" s="38" t="s">
        <v>79</v>
      </c>
      <c r="D45" s="39" t="s">
        <v>80</v>
      </c>
      <c r="E45" s="40">
        <v>3.073</v>
      </c>
      <c r="F45" s="40">
        <v>177.22</v>
      </c>
      <c r="G45" s="40">
        <v>177.22</v>
      </c>
      <c r="H45" s="41"/>
      <c r="I45" s="41"/>
      <c r="J45" s="40">
        <v>545</v>
      </c>
      <c r="K45" s="40">
        <v>545</v>
      </c>
      <c r="L45" s="41"/>
      <c r="M45" s="41"/>
      <c r="N45" s="41" t="s">
        <v>82</v>
      </c>
      <c r="O45" s="41" t="s">
        <v>48</v>
      </c>
    </row>
    <row r="46" spans="1:15" ht="52.2" x14ac:dyDescent="0.25">
      <c r="A46" s="36" t="s">
        <v>83</v>
      </c>
      <c r="B46" s="37" t="s">
        <v>86</v>
      </c>
      <c r="C46" s="38" t="s">
        <v>84</v>
      </c>
      <c r="D46" s="39" t="s">
        <v>85</v>
      </c>
      <c r="E46" s="40">
        <v>3.073</v>
      </c>
      <c r="F46" s="40">
        <v>1104.1500000000001</v>
      </c>
      <c r="G46" s="40">
        <v>137.58000000000001</v>
      </c>
      <c r="H46" s="40">
        <v>91.25</v>
      </c>
      <c r="I46" s="41"/>
      <c r="J46" s="40">
        <v>3393</v>
      </c>
      <c r="K46" s="40">
        <v>423</v>
      </c>
      <c r="L46" s="40">
        <v>280</v>
      </c>
      <c r="M46" s="41"/>
      <c r="N46" s="41" t="s">
        <v>87</v>
      </c>
      <c r="O46" s="41" t="s">
        <v>48</v>
      </c>
    </row>
    <row r="47" spans="1:15" ht="52.2" x14ac:dyDescent="0.25">
      <c r="A47" s="36" t="s">
        <v>88</v>
      </c>
      <c r="B47" s="37" t="s">
        <v>91</v>
      </c>
      <c r="C47" s="38" t="s">
        <v>89</v>
      </c>
      <c r="D47" s="39" t="s">
        <v>90</v>
      </c>
      <c r="E47" s="40">
        <v>0.37</v>
      </c>
      <c r="F47" s="40">
        <v>1106.24</v>
      </c>
      <c r="G47" s="40">
        <v>309.66000000000003</v>
      </c>
      <c r="H47" s="40">
        <v>28.72</v>
      </c>
      <c r="I47" s="40">
        <v>5.8</v>
      </c>
      <c r="J47" s="40">
        <v>409</v>
      </c>
      <c r="K47" s="40">
        <v>115</v>
      </c>
      <c r="L47" s="40">
        <v>11</v>
      </c>
      <c r="M47" s="40">
        <v>2</v>
      </c>
      <c r="N47" s="41" t="s">
        <v>92</v>
      </c>
      <c r="O47" s="41" t="s">
        <v>93</v>
      </c>
    </row>
    <row r="48" spans="1:15" ht="52.2" x14ac:dyDescent="0.25">
      <c r="A48" s="36" t="s">
        <v>94</v>
      </c>
      <c r="B48" s="37" t="s">
        <v>96</v>
      </c>
      <c r="C48" s="38" t="s">
        <v>95</v>
      </c>
      <c r="D48" s="39" t="s">
        <v>85</v>
      </c>
      <c r="E48" s="40">
        <v>0.121</v>
      </c>
      <c r="F48" s="40">
        <v>1141.57</v>
      </c>
      <c r="G48" s="40">
        <v>761.28</v>
      </c>
      <c r="H48" s="40">
        <v>0.9</v>
      </c>
      <c r="I48" s="41"/>
      <c r="J48" s="40">
        <v>138</v>
      </c>
      <c r="K48" s="40">
        <v>92</v>
      </c>
      <c r="L48" s="41"/>
      <c r="M48" s="41"/>
      <c r="N48" s="41" t="s">
        <v>97</v>
      </c>
      <c r="O48" s="41" t="s">
        <v>48</v>
      </c>
    </row>
    <row r="49" spans="1:15" ht="52.2" x14ac:dyDescent="0.25">
      <c r="A49" s="36" t="s">
        <v>98</v>
      </c>
      <c r="B49" s="37" t="s">
        <v>100</v>
      </c>
      <c r="C49" s="38" t="s">
        <v>99</v>
      </c>
      <c r="D49" s="39" t="s">
        <v>85</v>
      </c>
      <c r="E49" s="40">
        <v>5.3999999999999999E-2</v>
      </c>
      <c r="F49" s="40">
        <v>849.91</v>
      </c>
      <c r="G49" s="40">
        <v>450.33</v>
      </c>
      <c r="H49" s="40">
        <v>0.9</v>
      </c>
      <c r="I49" s="41"/>
      <c r="J49" s="40">
        <v>46</v>
      </c>
      <c r="K49" s="40">
        <v>24</v>
      </c>
      <c r="L49" s="41"/>
      <c r="M49" s="41"/>
      <c r="N49" s="41" t="s">
        <v>101</v>
      </c>
      <c r="O49" s="41" t="s">
        <v>48</v>
      </c>
    </row>
    <row r="50" spans="1:15" ht="52.2" x14ac:dyDescent="0.25">
      <c r="A50" s="36" t="s">
        <v>102</v>
      </c>
      <c r="B50" s="37" t="s">
        <v>104</v>
      </c>
      <c r="C50" s="38" t="s">
        <v>103</v>
      </c>
      <c r="D50" s="39" t="s">
        <v>85</v>
      </c>
      <c r="E50" s="40">
        <v>0.13500000000000001</v>
      </c>
      <c r="F50" s="40">
        <v>1205.57</v>
      </c>
      <c r="G50" s="40">
        <v>548.83000000000004</v>
      </c>
      <c r="H50" s="40">
        <v>8.4600000000000009</v>
      </c>
      <c r="I50" s="40">
        <v>1.25</v>
      </c>
      <c r="J50" s="40">
        <v>163</v>
      </c>
      <c r="K50" s="40">
        <v>74</v>
      </c>
      <c r="L50" s="40">
        <v>1</v>
      </c>
      <c r="M50" s="41"/>
      <c r="N50" s="41" t="s">
        <v>105</v>
      </c>
      <c r="O50" s="41" t="s">
        <v>106</v>
      </c>
    </row>
    <row r="51" spans="1:15" ht="62.4" x14ac:dyDescent="0.25">
      <c r="A51" s="36" t="s">
        <v>107</v>
      </c>
      <c r="B51" s="37" t="s">
        <v>110</v>
      </c>
      <c r="C51" s="38" t="s">
        <v>108</v>
      </c>
      <c r="D51" s="39" t="s">
        <v>109</v>
      </c>
      <c r="E51" s="40">
        <v>0.12</v>
      </c>
      <c r="F51" s="40">
        <v>3066.74</v>
      </c>
      <c r="G51" s="40">
        <v>519.94000000000005</v>
      </c>
      <c r="H51" s="40">
        <v>29.68</v>
      </c>
      <c r="I51" s="40">
        <v>20.65</v>
      </c>
      <c r="J51" s="40">
        <v>368</v>
      </c>
      <c r="K51" s="40">
        <v>62</v>
      </c>
      <c r="L51" s="40">
        <v>4</v>
      </c>
      <c r="M51" s="40">
        <v>2</v>
      </c>
      <c r="N51" s="41" t="s">
        <v>111</v>
      </c>
      <c r="O51" s="41" t="s">
        <v>112</v>
      </c>
    </row>
    <row r="52" spans="1:15" ht="62.4" x14ac:dyDescent="0.25">
      <c r="A52" s="36" t="s">
        <v>113</v>
      </c>
      <c r="B52" s="37" t="s">
        <v>115</v>
      </c>
      <c r="C52" s="38" t="s">
        <v>114</v>
      </c>
      <c r="D52" s="39" t="s">
        <v>85</v>
      </c>
      <c r="E52" s="40">
        <v>0.12</v>
      </c>
      <c r="F52" s="40">
        <v>530.52</v>
      </c>
      <c r="G52" s="40">
        <v>124.58</v>
      </c>
      <c r="H52" s="40">
        <v>3</v>
      </c>
      <c r="I52" s="40">
        <v>0.13</v>
      </c>
      <c r="J52" s="40">
        <v>64</v>
      </c>
      <c r="K52" s="40">
        <v>15</v>
      </c>
      <c r="L52" s="41"/>
      <c r="M52" s="41"/>
      <c r="N52" s="41" t="s">
        <v>116</v>
      </c>
      <c r="O52" s="41" t="s">
        <v>117</v>
      </c>
    </row>
    <row r="53" spans="1:15" ht="62.4" x14ac:dyDescent="0.25">
      <c r="A53" s="36" t="s">
        <v>118</v>
      </c>
      <c r="B53" s="37" t="s">
        <v>121</v>
      </c>
      <c r="C53" s="38" t="s">
        <v>119</v>
      </c>
      <c r="D53" s="39" t="s">
        <v>120</v>
      </c>
      <c r="E53" s="40">
        <v>0.12</v>
      </c>
      <c r="F53" s="40">
        <v>70.2</v>
      </c>
      <c r="G53" s="40">
        <v>68.78</v>
      </c>
      <c r="H53" s="40">
        <v>1.21</v>
      </c>
      <c r="I53" s="40">
        <v>0.13</v>
      </c>
      <c r="J53" s="40">
        <v>8</v>
      </c>
      <c r="K53" s="40">
        <v>8</v>
      </c>
      <c r="L53" s="41"/>
      <c r="M53" s="41"/>
      <c r="N53" s="41" t="s">
        <v>122</v>
      </c>
      <c r="O53" s="41" t="s">
        <v>117</v>
      </c>
    </row>
    <row r="54" spans="1:15" ht="62.4" x14ac:dyDescent="0.25">
      <c r="A54" s="36" t="s">
        <v>123</v>
      </c>
      <c r="B54" s="37" t="s">
        <v>126</v>
      </c>
      <c r="C54" s="38" t="s">
        <v>124</v>
      </c>
      <c r="D54" s="39" t="s">
        <v>125</v>
      </c>
      <c r="E54" s="40">
        <v>1.2</v>
      </c>
      <c r="F54" s="40">
        <v>15.61</v>
      </c>
      <c r="G54" s="41"/>
      <c r="H54" s="41"/>
      <c r="I54" s="41"/>
      <c r="J54" s="40">
        <v>19</v>
      </c>
      <c r="K54" s="41"/>
      <c r="L54" s="41"/>
      <c r="M54" s="41"/>
      <c r="N54" s="41" t="s">
        <v>48</v>
      </c>
      <c r="O54" s="41" t="s">
        <v>48</v>
      </c>
    </row>
    <row r="55" spans="1:15" ht="62.4" x14ac:dyDescent="0.25">
      <c r="A55" s="36" t="s">
        <v>127</v>
      </c>
      <c r="B55" s="37" t="s">
        <v>129</v>
      </c>
      <c r="C55" s="38" t="s">
        <v>128</v>
      </c>
      <c r="D55" s="39" t="s">
        <v>85</v>
      </c>
      <c r="E55" s="40">
        <v>0.12</v>
      </c>
      <c r="F55" s="40">
        <v>1674.32</v>
      </c>
      <c r="G55" s="40">
        <v>419.99</v>
      </c>
      <c r="H55" s="40">
        <v>14.07</v>
      </c>
      <c r="I55" s="40">
        <v>0.25</v>
      </c>
      <c r="J55" s="40">
        <v>201</v>
      </c>
      <c r="K55" s="40">
        <v>50</v>
      </c>
      <c r="L55" s="40">
        <v>2</v>
      </c>
      <c r="M55" s="41"/>
      <c r="N55" s="41" t="s">
        <v>130</v>
      </c>
      <c r="O55" s="41" t="s">
        <v>131</v>
      </c>
    </row>
    <row r="56" spans="1:15" ht="19.2" customHeight="1" x14ac:dyDescent="0.25">
      <c r="A56" s="82" t="s">
        <v>132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</row>
    <row r="57" spans="1:15" ht="62.4" x14ac:dyDescent="0.25">
      <c r="A57" s="36" t="s">
        <v>133</v>
      </c>
      <c r="B57" s="37" t="s">
        <v>110</v>
      </c>
      <c r="C57" s="38" t="s">
        <v>108</v>
      </c>
      <c r="D57" s="39" t="s">
        <v>109</v>
      </c>
      <c r="E57" s="40">
        <v>0.75</v>
      </c>
      <c r="F57" s="40">
        <v>3066.74</v>
      </c>
      <c r="G57" s="40">
        <v>519.94000000000005</v>
      </c>
      <c r="H57" s="40">
        <v>29.68</v>
      </c>
      <c r="I57" s="40">
        <v>20.65</v>
      </c>
      <c r="J57" s="40">
        <v>2300</v>
      </c>
      <c r="K57" s="40">
        <v>390</v>
      </c>
      <c r="L57" s="40">
        <v>22</v>
      </c>
      <c r="M57" s="40">
        <v>15</v>
      </c>
      <c r="N57" s="41" t="s">
        <v>134</v>
      </c>
      <c r="O57" s="41" t="s">
        <v>135</v>
      </c>
    </row>
    <row r="58" spans="1:15" ht="62.4" x14ac:dyDescent="0.25">
      <c r="A58" s="36" t="s">
        <v>136</v>
      </c>
      <c r="B58" s="37" t="s">
        <v>139</v>
      </c>
      <c r="C58" s="38" t="s">
        <v>137</v>
      </c>
      <c r="D58" s="39" t="s">
        <v>138</v>
      </c>
      <c r="E58" s="40">
        <v>0.5</v>
      </c>
      <c r="F58" s="40">
        <v>1628.74</v>
      </c>
      <c r="G58" s="40">
        <v>536.86</v>
      </c>
      <c r="H58" s="40">
        <v>36.340000000000003</v>
      </c>
      <c r="I58" s="41"/>
      <c r="J58" s="40">
        <v>814</v>
      </c>
      <c r="K58" s="40">
        <v>268</v>
      </c>
      <c r="L58" s="40">
        <v>18</v>
      </c>
      <c r="M58" s="41"/>
      <c r="N58" s="41" t="s">
        <v>140</v>
      </c>
      <c r="O58" s="41" t="s">
        <v>48</v>
      </c>
    </row>
    <row r="59" spans="1:15" ht="62.4" x14ac:dyDescent="0.25">
      <c r="A59" s="36" t="s">
        <v>141</v>
      </c>
      <c r="B59" s="37" t="s">
        <v>115</v>
      </c>
      <c r="C59" s="38" t="s">
        <v>114</v>
      </c>
      <c r="D59" s="39" t="s">
        <v>85</v>
      </c>
      <c r="E59" s="40">
        <v>0.75</v>
      </c>
      <c r="F59" s="40">
        <v>530.52</v>
      </c>
      <c r="G59" s="40">
        <v>124.58</v>
      </c>
      <c r="H59" s="40">
        <v>3</v>
      </c>
      <c r="I59" s="40">
        <v>0.13</v>
      </c>
      <c r="J59" s="40">
        <v>398</v>
      </c>
      <c r="K59" s="40">
        <v>93</v>
      </c>
      <c r="L59" s="40">
        <v>2</v>
      </c>
      <c r="M59" s="41"/>
      <c r="N59" s="41" t="s">
        <v>142</v>
      </c>
      <c r="O59" s="41" t="s">
        <v>143</v>
      </c>
    </row>
    <row r="60" spans="1:15" ht="62.4" x14ac:dyDescent="0.25">
      <c r="A60" s="36" t="s">
        <v>144</v>
      </c>
      <c r="B60" s="37" t="s">
        <v>129</v>
      </c>
      <c r="C60" s="38" t="s">
        <v>128</v>
      </c>
      <c r="D60" s="39" t="s">
        <v>85</v>
      </c>
      <c r="E60" s="40">
        <v>0.75</v>
      </c>
      <c r="F60" s="40">
        <v>1674.32</v>
      </c>
      <c r="G60" s="40">
        <v>419.99</v>
      </c>
      <c r="H60" s="40">
        <v>14.07</v>
      </c>
      <c r="I60" s="40">
        <v>0.25</v>
      </c>
      <c r="J60" s="40">
        <v>1256</v>
      </c>
      <c r="K60" s="40">
        <v>315</v>
      </c>
      <c r="L60" s="40">
        <v>11</v>
      </c>
      <c r="M60" s="41"/>
      <c r="N60" s="41" t="s">
        <v>145</v>
      </c>
      <c r="O60" s="41" t="s">
        <v>146</v>
      </c>
    </row>
    <row r="61" spans="1:15" ht="62.4" x14ac:dyDescent="0.25">
      <c r="A61" s="36" t="s">
        <v>147</v>
      </c>
      <c r="B61" s="37" t="s">
        <v>149</v>
      </c>
      <c r="C61" s="38" t="s">
        <v>148</v>
      </c>
      <c r="D61" s="39" t="s">
        <v>85</v>
      </c>
      <c r="E61" s="40">
        <v>0.17</v>
      </c>
      <c r="F61" s="40">
        <v>1243.0899999999999</v>
      </c>
      <c r="G61" s="40">
        <v>505.51</v>
      </c>
      <c r="H61" s="40">
        <v>10.17</v>
      </c>
      <c r="I61" s="40">
        <v>0.13</v>
      </c>
      <c r="J61" s="40">
        <v>211</v>
      </c>
      <c r="K61" s="40">
        <v>86</v>
      </c>
      <c r="L61" s="40">
        <v>2</v>
      </c>
      <c r="M61" s="41"/>
      <c r="N61" s="41" t="s">
        <v>150</v>
      </c>
      <c r="O61" s="41" t="s">
        <v>117</v>
      </c>
    </row>
    <row r="62" spans="1:15" ht="62.4" x14ac:dyDescent="0.25">
      <c r="A62" s="36" t="s">
        <v>151</v>
      </c>
      <c r="B62" s="37" t="s">
        <v>154</v>
      </c>
      <c r="C62" s="38" t="s">
        <v>152</v>
      </c>
      <c r="D62" s="39" t="s">
        <v>153</v>
      </c>
      <c r="E62" s="40">
        <v>3.0999999999999999E-3</v>
      </c>
      <c r="F62" s="40">
        <v>34411.35</v>
      </c>
      <c r="G62" s="41"/>
      <c r="H62" s="41"/>
      <c r="I62" s="41"/>
      <c r="J62" s="40">
        <v>107</v>
      </c>
      <c r="K62" s="41"/>
      <c r="L62" s="41"/>
      <c r="M62" s="41"/>
      <c r="N62" s="41" t="s">
        <v>48</v>
      </c>
      <c r="O62" s="41" t="s">
        <v>48</v>
      </c>
    </row>
    <row r="63" spans="1:15" ht="19.2" customHeight="1" x14ac:dyDescent="0.25">
      <c r="A63" s="82" t="s">
        <v>155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</row>
    <row r="64" spans="1:15" ht="52.2" x14ac:dyDescent="0.25">
      <c r="A64" s="36" t="s">
        <v>156</v>
      </c>
      <c r="B64" s="37" t="s">
        <v>159</v>
      </c>
      <c r="C64" s="38" t="s">
        <v>158</v>
      </c>
      <c r="D64" s="39" t="s">
        <v>157</v>
      </c>
      <c r="E64" s="40">
        <v>0.44600000000000001</v>
      </c>
      <c r="F64" s="40">
        <v>966.55</v>
      </c>
      <c r="G64" s="40">
        <v>731.64</v>
      </c>
      <c r="H64" s="40">
        <v>89.47</v>
      </c>
      <c r="I64" s="40">
        <v>68.63</v>
      </c>
      <c r="J64" s="40">
        <v>431</v>
      </c>
      <c r="K64" s="40">
        <v>326</v>
      </c>
      <c r="L64" s="40">
        <v>40</v>
      </c>
      <c r="M64" s="40">
        <v>31</v>
      </c>
      <c r="N64" s="41" t="s">
        <v>160</v>
      </c>
      <c r="O64" s="41" t="s">
        <v>161</v>
      </c>
    </row>
    <row r="65" spans="1:15" ht="62.4" x14ac:dyDescent="0.25">
      <c r="A65" s="36" t="s">
        <v>162</v>
      </c>
      <c r="B65" s="37" t="s">
        <v>164</v>
      </c>
      <c r="C65" s="38" t="s">
        <v>163</v>
      </c>
      <c r="D65" s="39" t="s">
        <v>125</v>
      </c>
      <c r="E65" s="40">
        <v>240.8</v>
      </c>
      <c r="F65" s="40">
        <v>2.14</v>
      </c>
      <c r="G65" s="41"/>
      <c r="H65" s="41"/>
      <c r="I65" s="41"/>
      <c r="J65" s="40">
        <v>515</v>
      </c>
      <c r="K65" s="41"/>
      <c r="L65" s="41"/>
      <c r="M65" s="41"/>
      <c r="N65" s="41" t="s">
        <v>48</v>
      </c>
      <c r="O65" s="41" t="s">
        <v>48</v>
      </c>
    </row>
    <row r="66" spans="1:15" ht="52.2" x14ac:dyDescent="0.25">
      <c r="A66" s="36" t="s">
        <v>165</v>
      </c>
      <c r="B66" s="37" t="s">
        <v>86</v>
      </c>
      <c r="C66" s="38" t="s">
        <v>166</v>
      </c>
      <c r="D66" s="39" t="s">
        <v>85</v>
      </c>
      <c r="E66" s="40">
        <v>0.44600000000000001</v>
      </c>
      <c r="F66" s="40">
        <v>1104.1500000000001</v>
      </c>
      <c r="G66" s="40">
        <v>137.58000000000001</v>
      </c>
      <c r="H66" s="40">
        <v>91.25</v>
      </c>
      <c r="I66" s="41"/>
      <c r="J66" s="40">
        <v>492</v>
      </c>
      <c r="K66" s="40">
        <v>61</v>
      </c>
      <c r="L66" s="40">
        <v>41</v>
      </c>
      <c r="M66" s="41"/>
      <c r="N66" s="41" t="s">
        <v>167</v>
      </c>
      <c r="O66" s="41" t="s">
        <v>48</v>
      </c>
    </row>
    <row r="67" spans="1:15" ht="52.2" x14ac:dyDescent="0.25">
      <c r="A67" s="36" t="s">
        <v>168</v>
      </c>
      <c r="B67" s="37" t="s">
        <v>170</v>
      </c>
      <c r="C67" s="38" t="s">
        <v>169</v>
      </c>
      <c r="D67" s="39" t="s">
        <v>85</v>
      </c>
      <c r="E67" s="40">
        <v>0.28799999999999998</v>
      </c>
      <c r="F67" s="40">
        <v>1118.52</v>
      </c>
      <c r="G67" s="40">
        <v>566.37</v>
      </c>
      <c r="H67" s="40">
        <v>8.4600000000000009</v>
      </c>
      <c r="I67" s="40">
        <v>1.25</v>
      </c>
      <c r="J67" s="40">
        <v>322</v>
      </c>
      <c r="K67" s="40">
        <v>163</v>
      </c>
      <c r="L67" s="40">
        <v>2</v>
      </c>
      <c r="M67" s="41"/>
      <c r="N67" s="41" t="s">
        <v>171</v>
      </c>
      <c r="O67" s="41" t="s">
        <v>172</v>
      </c>
    </row>
    <row r="68" spans="1:15" ht="19.2" customHeight="1" x14ac:dyDescent="0.25">
      <c r="A68" s="82" t="s">
        <v>173</v>
      </c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</row>
    <row r="69" spans="1:15" ht="52.2" x14ac:dyDescent="0.25">
      <c r="A69" s="36" t="s">
        <v>174</v>
      </c>
      <c r="B69" s="37" t="s">
        <v>176</v>
      </c>
      <c r="C69" s="38" t="s">
        <v>175</v>
      </c>
      <c r="D69" s="39" t="s">
        <v>51</v>
      </c>
      <c r="E69" s="40">
        <v>0.06</v>
      </c>
      <c r="F69" s="40">
        <v>872.75</v>
      </c>
      <c r="G69" s="40">
        <v>802.71</v>
      </c>
      <c r="H69" s="40">
        <v>4.4800000000000004</v>
      </c>
      <c r="I69" s="41"/>
      <c r="J69" s="40">
        <v>52</v>
      </c>
      <c r="K69" s="40">
        <v>48</v>
      </c>
      <c r="L69" s="41"/>
      <c r="M69" s="41"/>
      <c r="N69" s="41" t="s">
        <v>177</v>
      </c>
      <c r="O69" s="41" t="s">
        <v>48</v>
      </c>
    </row>
    <row r="70" spans="1:15" ht="62.4" x14ac:dyDescent="0.25">
      <c r="A70" s="36" t="s">
        <v>178</v>
      </c>
      <c r="B70" s="37" t="s">
        <v>181</v>
      </c>
      <c r="C70" s="38" t="s">
        <v>179</v>
      </c>
      <c r="D70" s="39" t="s">
        <v>180</v>
      </c>
      <c r="E70" s="40">
        <v>6</v>
      </c>
      <c r="F70" s="40">
        <v>100.86</v>
      </c>
      <c r="G70" s="41"/>
      <c r="H70" s="41"/>
      <c r="I70" s="41"/>
      <c r="J70" s="40">
        <v>605</v>
      </c>
      <c r="K70" s="41"/>
      <c r="L70" s="41"/>
      <c r="M70" s="41"/>
      <c r="N70" s="41" t="s">
        <v>48</v>
      </c>
      <c r="O70" s="41" t="s">
        <v>48</v>
      </c>
    </row>
    <row r="71" spans="1:15" ht="20.399999999999999" x14ac:dyDescent="0.25">
      <c r="A71" s="36" t="s">
        <v>182</v>
      </c>
      <c r="B71" s="37" t="s">
        <v>183</v>
      </c>
      <c r="C71" s="38" t="s">
        <v>184</v>
      </c>
      <c r="D71" s="39" t="s">
        <v>185</v>
      </c>
      <c r="E71" s="40">
        <v>1</v>
      </c>
      <c r="F71" s="40">
        <v>3518.33</v>
      </c>
      <c r="G71" s="41"/>
      <c r="H71" s="41"/>
      <c r="I71" s="41"/>
      <c r="J71" s="40">
        <v>3518</v>
      </c>
      <c r="K71" s="41"/>
      <c r="L71" s="41"/>
      <c r="M71" s="41"/>
      <c r="N71" s="41" t="s">
        <v>48</v>
      </c>
      <c r="O71" s="41" t="s">
        <v>48</v>
      </c>
    </row>
    <row r="72" spans="1:15" x14ac:dyDescent="0.25">
      <c r="A72" s="82" t="s">
        <v>186</v>
      </c>
      <c r="B72" s="77"/>
      <c r="C72" s="77"/>
      <c r="D72" s="77"/>
      <c r="E72" s="77"/>
      <c r="F72" s="77"/>
      <c r="G72" s="77"/>
      <c r="H72" s="77"/>
      <c r="I72" s="77"/>
      <c r="J72" s="41">
        <v>23197</v>
      </c>
      <c r="K72" s="41">
        <v>3812</v>
      </c>
      <c r="L72" s="41">
        <v>2023</v>
      </c>
      <c r="M72" s="41">
        <v>102</v>
      </c>
      <c r="N72" s="41">
        <v>404.99</v>
      </c>
      <c r="O72" s="41">
        <v>9.31</v>
      </c>
    </row>
    <row r="73" spans="1:15" x14ac:dyDescent="0.25">
      <c r="A73" s="82" t="s">
        <v>187</v>
      </c>
      <c r="B73" s="77"/>
      <c r="C73" s="77"/>
      <c r="D73" s="77"/>
      <c r="E73" s="77"/>
      <c r="F73" s="77"/>
      <c r="G73" s="77"/>
      <c r="H73" s="77"/>
      <c r="I73" s="77"/>
      <c r="J73" s="41">
        <v>3157</v>
      </c>
      <c r="K73" s="41"/>
      <c r="L73" s="41"/>
      <c r="M73" s="41"/>
      <c r="N73" s="41"/>
      <c r="O73" s="41"/>
    </row>
    <row r="74" spans="1:15" x14ac:dyDescent="0.25">
      <c r="A74" s="82" t="s">
        <v>188</v>
      </c>
      <c r="B74" s="77"/>
      <c r="C74" s="77"/>
      <c r="D74" s="77"/>
      <c r="E74" s="77"/>
      <c r="F74" s="77"/>
      <c r="G74" s="77"/>
      <c r="H74" s="77"/>
      <c r="I74" s="77"/>
      <c r="J74" s="41">
        <v>1790</v>
      </c>
      <c r="K74" s="41"/>
      <c r="L74" s="41"/>
      <c r="M74" s="41"/>
      <c r="N74" s="41"/>
      <c r="O74" s="41"/>
    </row>
    <row r="75" spans="1:15" x14ac:dyDescent="0.25">
      <c r="A75" s="76" t="s">
        <v>189</v>
      </c>
      <c r="B75" s="77"/>
      <c r="C75" s="77"/>
      <c r="D75" s="77"/>
      <c r="E75" s="77"/>
      <c r="F75" s="77"/>
      <c r="G75" s="77"/>
      <c r="H75" s="77"/>
      <c r="I75" s="77"/>
      <c r="J75" s="41"/>
      <c r="K75" s="41"/>
      <c r="L75" s="41"/>
      <c r="M75" s="41"/>
      <c r="N75" s="41"/>
      <c r="O75" s="41"/>
    </row>
    <row r="76" spans="1:15" x14ac:dyDescent="0.25">
      <c r="A76" s="82" t="s">
        <v>190</v>
      </c>
      <c r="B76" s="77"/>
      <c r="C76" s="77"/>
      <c r="D76" s="77"/>
      <c r="E76" s="77"/>
      <c r="F76" s="77"/>
      <c r="G76" s="77"/>
      <c r="H76" s="77"/>
      <c r="I76" s="77"/>
      <c r="J76" s="41">
        <v>28034</v>
      </c>
      <c r="K76" s="41"/>
      <c r="L76" s="41"/>
      <c r="M76" s="41"/>
      <c r="N76" s="41">
        <v>402.16</v>
      </c>
      <c r="O76" s="41">
        <v>9.3000000000000007</v>
      </c>
    </row>
    <row r="77" spans="1:15" x14ac:dyDescent="0.25">
      <c r="A77" s="82" t="s">
        <v>191</v>
      </c>
      <c r="B77" s="77"/>
      <c r="C77" s="77"/>
      <c r="D77" s="77"/>
      <c r="E77" s="77"/>
      <c r="F77" s="77"/>
      <c r="G77" s="77"/>
      <c r="H77" s="77"/>
      <c r="I77" s="77"/>
      <c r="J77" s="41">
        <v>110</v>
      </c>
      <c r="K77" s="41"/>
      <c r="L77" s="41"/>
      <c r="M77" s="41"/>
      <c r="N77" s="41">
        <v>2.83</v>
      </c>
      <c r="O77" s="41">
        <v>0.01</v>
      </c>
    </row>
    <row r="78" spans="1:15" x14ac:dyDescent="0.25">
      <c r="A78" s="82" t="s">
        <v>192</v>
      </c>
      <c r="B78" s="77"/>
      <c r="C78" s="77"/>
      <c r="D78" s="77"/>
      <c r="E78" s="77"/>
      <c r="F78" s="77"/>
      <c r="G78" s="77"/>
      <c r="H78" s="77"/>
      <c r="I78" s="77"/>
      <c r="J78" s="41">
        <v>28144</v>
      </c>
      <c r="K78" s="41"/>
      <c r="L78" s="41"/>
      <c r="M78" s="41"/>
      <c r="N78" s="41">
        <v>404.99</v>
      </c>
      <c r="O78" s="41">
        <v>9.31</v>
      </c>
    </row>
    <row r="79" spans="1:15" x14ac:dyDescent="0.25">
      <c r="A79" s="82" t="s">
        <v>193</v>
      </c>
      <c r="B79" s="77"/>
      <c r="C79" s="77"/>
      <c r="D79" s="77"/>
      <c r="E79" s="77"/>
      <c r="F79" s="77"/>
      <c r="G79" s="77"/>
      <c r="H79" s="77"/>
      <c r="I79" s="77"/>
      <c r="J79" s="41"/>
      <c r="K79" s="41"/>
      <c r="L79" s="41"/>
      <c r="M79" s="41"/>
      <c r="N79" s="41"/>
      <c r="O79" s="41"/>
    </row>
    <row r="80" spans="1:15" x14ac:dyDescent="0.25">
      <c r="A80" s="82" t="s">
        <v>194</v>
      </c>
      <c r="B80" s="77"/>
      <c r="C80" s="77"/>
      <c r="D80" s="77"/>
      <c r="E80" s="77"/>
      <c r="F80" s="77"/>
      <c r="G80" s="77"/>
      <c r="H80" s="77"/>
      <c r="I80" s="77"/>
      <c r="J80" s="41">
        <v>17362</v>
      </c>
      <c r="K80" s="41"/>
      <c r="L80" s="41"/>
      <c r="M80" s="41"/>
      <c r="N80" s="41"/>
      <c r="O80" s="41"/>
    </row>
    <row r="81" spans="1:15" x14ac:dyDescent="0.25">
      <c r="A81" s="82" t="s">
        <v>195</v>
      </c>
      <c r="B81" s="77"/>
      <c r="C81" s="77"/>
      <c r="D81" s="77"/>
      <c r="E81" s="77"/>
      <c r="F81" s="77"/>
      <c r="G81" s="77"/>
      <c r="H81" s="77"/>
      <c r="I81" s="77"/>
      <c r="J81" s="41">
        <v>2023</v>
      </c>
      <c r="K81" s="41"/>
      <c r="L81" s="41"/>
      <c r="M81" s="41"/>
      <c r="N81" s="41"/>
      <c r="O81" s="41"/>
    </row>
    <row r="82" spans="1:15" x14ac:dyDescent="0.25">
      <c r="A82" s="82" t="s">
        <v>196</v>
      </c>
      <c r="B82" s="77"/>
      <c r="C82" s="77"/>
      <c r="D82" s="77"/>
      <c r="E82" s="77"/>
      <c r="F82" s="77"/>
      <c r="G82" s="77"/>
      <c r="H82" s="77"/>
      <c r="I82" s="77"/>
      <c r="J82" s="41">
        <v>3914</v>
      </c>
      <c r="K82" s="41"/>
      <c r="L82" s="41"/>
      <c r="M82" s="41"/>
      <c r="N82" s="41"/>
      <c r="O82" s="41"/>
    </row>
    <row r="83" spans="1:15" x14ac:dyDescent="0.25">
      <c r="A83" s="82" t="s">
        <v>197</v>
      </c>
      <c r="B83" s="77"/>
      <c r="C83" s="77"/>
      <c r="D83" s="77"/>
      <c r="E83" s="77"/>
      <c r="F83" s="77"/>
      <c r="G83" s="77"/>
      <c r="H83" s="77"/>
      <c r="I83" s="77"/>
      <c r="J83" s="41">
        <v>3157</v>
      </c>
      <c r="K83" s="41"/>
      <c r="L83" s="41"/>
      <c r="M83" s="41"/>
      <c r="N83" s="41"/>
      <c r="O83" s="41"/>
    </row>
    <row r="84" spans="1:15" x14ac:dyDescent="0.25">
      <c r="A84" s="82" t="s">
        <v>198</v>
      </c>
      <c r="B84" s="77"/>
      <c r="C84" s="77"/>
      <c r="D84" s="77"/>
      <c r="E84" s="77"/>
      <c r="F84" s="77"/>
      <c r="G84" s="77"/>
      <c r="H84" s="77"/>
      <c r="I84" s="77"/>
      <c r="J84" s="41">
        <v>1790</v>
      </c>
      <c r="K84" s="41"/>
      <c r="L84" s="41"/>
      <c r="M84" s="41"/>
      <c r="N84" s="41"/>
      <c r="O84" s="41"/>
    </row>
    <row r="85" spans="1:15" x14ac:dyDescent="0.25">
      <c r="A85" s="82" t="s">
        <v>199</v>
      </c>
      <c r="B85" s="77"/>
      <c r="C85" s="77"/>
      <c r="D85" s="77"/>
      <c r="E85" s="77"/>
      <c r="F85" s="77"/>
      <c r="G85" s="77"/>
      <c r="H85" s="77"/>
      <c r="I85" s="77"/>
      <c r="J85" s="41">
        <v>129462</v>
      </c>
      <c r="K85" s="41"/>
      <c r="L85" s="41"/>
      <c r="M85" s="41"/>
      <c r="N85" s="41"/>
      <c r="O85" s="41"/>
    </row>
    <row r="86" spans="1:15" x14ac:dyDescent="0.25">
      <c r="A86" s="82" t="s">
        <v>200</v>
      </c>
      <c r="B86" s="77"/>
      <c r="C86" s="77"/>
      <c r="D86" s="77"/>
      <c r="E86" s="77"/>
      <c r="F86" s="77"/>
      <c r="G86" s="77"/>
      <c r="H86" s="77"/>
      <c r="I86" s="77"/>
      <c r="J86" s="41">
        <f>J87-J85</f>
        <v>17038</v>
      </c>
      <c r="K86" s="41"/>
      <c r="L86" s="41"/>
      <c r="M86" s="41"/>
      <c r="N86" s="41"/>
      <c r="O86" s="41"/>
    </row>
    <row r="87" spans="1:15" x14ac:dyDescent="0.25">
      <c r="A87" s="76" t="s">
        <v>201</v>
      </c>
      <c r="B87" s="77"/>
      <c r="C87" s="77"/>
      <c r="D87" s="77"/>
      <c r="E87" s="77"/>
      <c r="F87" s="77"/>
      <c r="G87" s="77"/>
      <c r="H87" s="77"/>
      <c r="I87" s="77"/>
      <c r="J87" s="46">
        <v>146500</v>
      </c>
      <c r="K87" s="41"/>
      <c r="L87" s="41"/>
      <c r="M87" s="41"/>
      <c r="N87" s="46">
        <v>404.99</v>
      </c>
      <c r="O87" s="46">
        <v>9.31</v>
      </c>
    </row>
  </sheetData>
  <mergeCells count="68">
    <mergeCell ref="A85:I85"/>
    <mergeCell ref="A86:I86"/>
    <mergeCell ref="A75:I75"/>
    <mergeCell ref="A76:I76"/>
    <mergeCell ref="A77:I77"/>
    <mergeCell ref="A73:I73"/>
    <mergeCell ref="A74:I74"/>
    <mergeCell ref="H26:I26"/>
    <mergeCell ref="H25:I25"/>
    <mergeCell ref="A84:I84"/>
    <mergeCell ref="A35:O35"/>
    <mergeCell ref="A36:O36"/>
    <mergeCell ref="A40:O40"/>
    <mergeCell ref="A56:O56"/>
    <mergeCell ref="A63:O63"/>
    <mergeCell ref="A68:O68"/>
    <mergeCell ref="J31:J33"/>
    <mergeCell ref="G32:G33"/>
    <mergeCell ref="M32:M33"/>
    <mergeCell ref="K32:K33"/>
    <mergeCell ref="N30:N33"/>
    <mergeCell ref="A87:I87"/>
    <mergeCell ref="B6:J6"/>
    <mergeCell ref="B7:J7"/>
    <mergeCell ref="B8:J8"/>
    <mergeCell ref="H24:I24"/>
    <mergeCell ref="H27:I27"/>
    <mergeCell ref="H28:I28"/>
    <mergeCell ref="A78:I78"/>
    <mergeCell ref="A79:I79"/>
    <mergeCell ref="A80:I80"/>
    <mergeCell ref="A81:I81"/>
    <mergeCell ref="A82:I82"/>
    <mergeCell ref="A83:I83"/>
    <mergeCell ref="A72:I72"/>
    <mergeCell ref="F31:F33"/>
    <mergeCell ref="H32:H33"/>
    <mergeCell ref="O30:O33"/>
    <mergeCell ref="F30:I30"/>
    <mergeCell ref="G31:I31"/>
    <mergeCell ref="J30:M30"/>
    <mergeCell ref="K31:M31"/>
    <mergeCell ref="L32:L33"/>
    <mergeCell ref="I32:I33"/>
    <mergeCell ref="A30:A33"/>
    <mergeCell ref="B30:B33"/>
    <mergeCell ref="C30:C33"/>
    <mergeCell ref="D30:D33"/>
    <mergeCell ref="E30:E33"/>
    <mergeCell ref="L4:O4"/>
    <mergeCell ref="L5:O5"/>
    <mergeCell ref="L6:O6"/>
    <mergeCell ref="L7:O7"/>
    <mergeCell ref="L8:O8"/>
    <mergeCell ref="L9:O9"/>
    <mergeCell ref="J18:K18"/>
    <mergeCell ref="J16:K17"/>
    <mergeCell ref="H16:I17"/>
    <mergeCell ref="L17:M17"/>
    <mergeCell ref="L16:O16"/>
    <mergeCell ref="N17:O17"/>
    <mergeCell ref="H18:I18"/>
    <mergeCell ref="L11:O11"/>
    <mergeCell ref="L12:O12"/>
    <mergeCell ref="L13:O13"/>
    <mergeCell ref="L14:O14"/>
    <mergeCell ref="L18:M18"/>
    <mergeCell ref="N18:O18"/>
  </mergeCells>
  <phoneticPr fontId="1" type="noConversion"/>
  <pageMargins left="0.19685039370078741" right="0.19685039370078741" top="0.39370078740157483" bottom="0.39370078740157483" header="0.19685039370078741" footer="0"/>
  <pageSetup paperSize="9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Акт 15 граф</vt:lpstr>
      <vt:lpstr>'Акт 15 граф'!FOTImp</vt:lpstr>
      <vt:lpstr>'Акт 15 граф'!Ind</vt:lpstr>
      <vt:lpstr>'Акт 15 граф'!Investor</vt:lpstr>
      <vt:lpstr>'Акт 15 граф'!Obosn</vt:lpstr>
      <vt:lpstr>'Акт 15 граф'!ReturnImp</vt:lpstr>
      <vt:lpstr>'Акт 15 граф'!SmPrImp</vt:lpstr>
      <vt:lpstr>'Акт 15 граф'!Zakaz</vt:lpstr>
      <vt:lpstr>'Акт 15 граф'!ZatrTrImp</vt:lpstr>
      <vt:lpstr>'Акт 15 граф'!Заголовки_для_печати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2012-01-13T11:36:41Z</cp:lastPrinted>
  <dcterms:created xsi:type="dcterms:W3CDTF">2002-07-24T02:50:49Z</dcterms:created>
  <dcterms:modified xsi:type="dcterms:W3CDTF">2017-03-31T06:09:59Z</dcterms:modified>
</cp:coreProperties>
</file>